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ocialinės dirbtuvės" sheetId="1" r:id="rId5"/>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<sst xmlns="http://schemas.openxmlformats.org/spreadsheetml/2006/main" uniqueCount="56">
  <si>
    <t>Papildomo susitarimo Nr. 1</t>
  </si>
  <si>
    <t>prie 2024 m. mėn __ d. sudarytos</t>
  </si>
  <si>
    <t xml:space="preserve">sutarties Nr. ___ </t>
  </si>
  <si>
    <t>3 priedas</t>
  </si>
  <si>
    <t>MOKĖJIMO PRAŠYMAS</t>
  </si>
  <si>
    <t>(data, Nr.)</t>
  </si>
  <si>
    <t>Projekto partnerio pavadinimas</t>
  </si>
  <si>
    <t>Projekto partnerio kodas</t>
  </si>
  <si>
    <t xml:space="preserve">Projekto partnerio projektinės sąskaitos numeris </t>
  </si>
  <si>
    <t>Projekto partnerio teikiamos paslaugos pavadinimas</t>
  </si>
  <si>
    <t>Socialinių dirbtuvių teikiamos paslaugos</t>
  </si>
  <si>
    <t>Projekto partnerio teikiamos paslaugos regionas</t>
  </si>
  <si>
    <t>Ataskaitinis laikotarpis, už kurį teikiama išlaidas patvirtinančių dokumentų suvestinė</t>
  </si>
  <si>
    <t>Mėnesių skaičius, už kurį teikiamas mokėjimo prašymas</t>
  </si>
  <si>
    <t>Paslaugų gavėjų skaičius per ataskaitinį laikotarpį, asm.</t>
  </si>
  <si>
    <t>Bendra prašoma suma, eurais</t>
  </si>
  <si>
    <t>Tiesioginių išlaidų suma, eurais</t>
  </si>
  <si>
    <t>Netiesioginių išlaidų suma, eurais</t>
  </si>
  <si>
    <t>Veiklas pagrindžiantys dokumentai</t>
  </si>
  <si>
    <t>Eil.Nr.</t>
  </si>
  <si>
    <t>Dokumento pavadinimas jo sudarymo data (paslaugos gavėjų sąrašas, DU formos (jei buvo nekontaktinio darbo), arba dalyvio anketa)</t>
  </si>
  <si>
    <t>Deklaruojamas paslaugos gavėjų skaičius</t>
  </si>
  <si>
    <r>
      <rPr>
        <sz val="12"/>
        <color indexed="8"/>
        <rFont val="Calibri"/>
      </rPr>
      <t xml:space="preserve">Paslauga gavėjui pradėta teikti  (data) </t>
    </r>
    <r>
      <rPr>
        <i val="1"/>
        <sz val="12"/>
        <color indexed="8"/>
        <rFont val="Calibri"/>
      </rPr>
      <t>informacija teikiama pagal dalyvio anketą</t>
    </r>
    <r>
      <rPr>
        <sz val="12"/>
        <color indexed="8"/>
        <rFont val="Calibri"/>
      </rPr>
      <t xml:space="preserve"> </t>
    </r>
  </si>
  <si>
    <r>
      <rPr>
        <sz val="12"/>
        <color indexed="8"/>
        <rFont val="Calibri"/>
      </rPr>
      <t xml:space="preserve">Paslaugos gavėjui paslaugos teikimo trukmė, (dienų skaičius) </t>
    </r>
    <r>
      <rPr>
        <i val="1"/>
        <sz val="12"/>
        <color indexed="8"/>
        <rFont val="Calibri"/>
      </rPr>
      <t>informacija teikiama pagal gavėjų sąrašą</t>
    </r>
  </si>
  <si>
    <r>
      <rPr>
        <sz val="12"/>
        <color indexed="8"/>
        <rFont val="Calibri"/>
      </rPr>
      <t xml:space="preserve">Tiesiogiai paslaugas teikiančių darbuotojų (užimtų etatų) skaičius  </t>
    </r>
    <r>
      <rPr>
        <i val="1"/>
        <sz val="12"/>
        <color indexed="8"/>
        <rFont val="Calibri"/>
      </rPr>
      <t>informacija teikiama pagal DU formas</t>
    </r>
  </si>
  <si>
    <t>Panaudotų tiesioginių ir netiesioginių išlaidų ataskaita</t>
  </si>
  <si>
    <t>Deklaruojamos tiesioginės išlaidos</t>
  </si>
  <si>
    <t>Dokumento išrašymo, (sudarymo) data</t>
  </si>
  <si>
    <t>Dokumento pavadinimas</t>
  </si>
  <si>
    <t>Dokumento suma (Eur, ct)</t>
  </si>
  <si>
    <t>1.</t>
  </si>
  <si>
    <t>Pažyma dėl darbo užmokesčio priskaitymo, išmokėjimo ir priskyrimo projektui, taikant kasmetinių atostogų ir papildomų poilsio dienų išmokų fiksuotąsias normas</t>
  </si>
  <si>
    <t>2.</t>
  </si>
  <si>
    <t>3.</t>
  </si>
  <si>
    <t>Iš viso tiesioginių išlaidų:</t>
  </si>
  <si>
    <t>Deklaruojamos netiesioginės išlaidos</t>
  </si>
  <si>
    <t>Administravimo išlaidos 5585,00 / 12 * deklaruojamų mėn. sk.  Netiesioginės projekto išlaidos – išlaidos, kurios nėra skiriamos tiesiogiai projekto veikloms vykdyti, tačiau yra būtinos projektui administruoti. Tai galėtų būti projekto administravimo komandos (pvz., projekto koordinatoriaus, finansininko) darbo užmokesčio išl., trumpalaikio turto, reikalingo administruoti projektui, įsigijimo išl., projekto administravimo komandos mokymų išl. (kompetencijos kėlimas projektų administravimo klausimais) ir pan.</t>
  </si>
  <si>
    <t>Iš viso per ataskaitinį laikotarpį administravimo išlaidų:</t>
  </si>
  <si>
    <t xml:space="preserve">2. </t>
  </si>
  <si>
    <t>Kompensacija paslaugos gavėjams (12 paslaugos gavėjų - 600 eurų) iki 600 eurų per 1 mėnesį</t>
  </si>
  <si>
    <t>Ataskaitinis mėnuo, pvz. 2024-03-15 - 2024-03-31 arba 2024-04-01 - 2024-04-30</t>
  </si>
  <si>
    <t>Paslaugos gavėjų skaičius per atskaitinį mėnesį,asm.</t>
  </si>
  <si>
    <t>Paslaugos teikimo mėnuo (skaičius) Pvz. paslauga teikiama nuo kovo 15 d. iki kovo 31 d. Rašome 0,5, jei 2024-04-01 - 2024-04-30, rašome - 1</t>
  </si>
  <si>
    <t>Viso kompensacijos</t>
  </si>
  <si>
    <t xml:space="preserve"> </t>
  </si>
  <si>
    <t>Iš viso kompensacijų paslaugų gavėjų  išlaidų:</t>
  </si>
  <si>
    <t>Iš viso netiesioginių išlaidų (1+2)</t>
  </si>
  <si>
    <t>Patvirtinu, kad šiame dokumente nurodyti duomenys yra teisingi ir nėra prašomos pripažinti tinkamomis finansuoti išlaidos, kurios anksčiau buvo finansuotos (apmokėtos) iš Lietuvos Respublikos valstybės biudžeto ir (arba) savivaldybių biudžetų, kitų piniginių išteklių, kuriais disponuoja valstybė ir (arba) savivaldybės, ES struktūrinių fondų, kitų ES finansinės paramos priemonių ar kitos tarptautinės paramos lėšų ir deklaruotos Europos Komisijai ir kurioms apmokėti skyrus ES struktūrinių fondų lėšų jos būtų pripažintos tinkamomis finansuoti ir (arba) apmokėtos ir deklaruotos Europos Komisijai daugiau nei vieną kartą.</t>
  </si>
  <si>
    <t>___________________________</t>
  </si>
  <si>
    <t>_____________________</t>
  </si>
  <si>
    <t>_______________________________</t>
  </si>
  <si>
    <t xml:space="preserve">Projekto partnerio vadovo / </t>
  </si>
  <si>
    <t>parašas</t>
  </si>
  <si>
    <t>vardas, pavardė</t>
  </si>
  <si>
    <t xml:space="preserve">arba įgalioto asmens pareigų </t>
  </si>
  <si>
    <t>pavadinimas</t>
  </si>
</sst>
</file>

<file path=xl/styles.xml><?xml version="1.0" encoding="utf-8"?>
<styleSheet xmlns="http://schemas.openxmlformats.org/spreadsheetml/2006/main">
  <numFmts count="1">
    <numFmt numFmtId="0" formatCode="General"/>
  </numFmts>
  <fonts count="12">
    <font>
      <sz val="11"/>
      <color indexed="8"/>
      <name val="Calibri"/>
    </font>
    <font>
      <sz val="12"/>
      <color indexed="8"/>
      <name val="Helvetica Neue"/>
    </font>
    <font>
      <sz val="15"/>
      <color indexed="8"/>
      <name val="Calibri"/>
    </font>
    <font>
      <b val="1"/>
      <sz val="12"/>
      <color indexed="8"/>
      <name val="Calibri"/>
    </font>
    <font>
      <sz val="12"/>
      <color indexed="8"/>
      <name val="Calibri"/>
    </font>
    <font>
      <b val="1"/>
      <i val="1"/>
      <sz val="14"/>
      <color indexed="8"/>
      <name val="Calibri"/>
    </font>
    <font>
      <sz val="14"/>
      <color indexed="8"/>
      <name val="Calibri"/>
    </font>
    <font>
      <i val="1"/>
      <sz val="12"/>
      <color indexed="8"/>
      <name val="Calibri"/>
    </font>
    <font>
      <sz val="12"/>
      <color indexed="12"/>
      <name val="Calibri"/>
    </font>
    <font>
      <sz val="11"/>
      <color indexed="12"/>
      <name val="Calibri"/>
    </font>
    <font>
      <b val="1"/>
      <sz val="11"/>
      <color indexed="8"/>
      <name val="Calibri"/>
    </font>
    <font>
      <i val="1"/>
      <sz val="11"/>
      <color indexed="8"/>
      <name val="Calibri"/>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12">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10"/>
      </left>
      <right style="thin">
        <color indexed="10"/>
      </right>
      <top style="thin">
        <color indexed="8"/>
      </top>
      <bottom style="thin">
        <color indexed="10"/>
      </bottom>
      <diagonal/>
    </border>
  </borders>
  <cellStyleXfs count="1">
    <xf numFmtId="0" fontId="0" applyNumberFormat="0" applyFont="1" applyFill="0" applyBorder="0" applyAlignment="1" applyProtection="0">
      <alignment vertical="bottom"/>
    </xf>
  </cellStyleXfs>
  <cellXfs count="127">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fillId="2" borderId="1" applyNumberFormat="0" applyFont="1" applyFill="1" applyBorder="1" applyAlignment="1" applyProtection="0">
      <alignment vertical="bottom"/>
    </xf>
    <xf numFmtId="49" fontId="0" fillId="2" borderId="1" applyNumberFormat="1" applyFont="1" applyFill="1" applyBorder="1" applyAlignment="1" applyProtection="0">
      <alignment vertical="top" wrapText="1"/>
    </xf>
    <xf numFmtId="0" fontId="0" fillId="2" borderId="1" applyNumberFormat="0" applyFont="1" applyFill="1" applyBorder="1" applyAlignment="1" applyProtection="0">
      <alignment vertical="top" wrapText="1"/>
    </xf>
    <xf numFmtId="0" fontId="0" fillId="2" borderId="1" applyNumberFormat="0" applyFont="1" applyFill="1" applyBorder="1" applyAlignment="1" applyProtection="0">
      <alignment vertical="top"/>
    </xf>
    <xf numFmtId="49" fontId="3" fillId="2" borderId="1" applyNumberFormat="1" applyFont="1" applyFill="1" applyBorder="1" applyAlignment="1" applyProtection="0">
      <alignment horizontal="center" vertical="bottom" wrapText="1"/>
    </xf>
    <xf numFmtId="0" fontId="3" fillId="2" borderId="1" applyNumberFormat="0" applyFont="1" applyFill="1" applyBorder="1" applyAlignment="1" applyProtection="0">
      <alignment horizontal="center" vertical="bottom" wrapText="1"/>
    </xf>
    <xf numFmtId="49" fontId="4" fillId="2" borderId="1" applyNumberFormat="1" applyFont="1" applyFill="1" applyBorder="1" applyAlignment="1" applyProtection="0">
      <alignment horizontal="center" vertical="bottom" wrapText="1"/>
    </xf>
    <xf numFmtId="0" fontId="0" fillId="2" borderId="1" applyNumberFormat="0" applyFont="1" applyFill="1" applyBorder="1" applyAlignment="1" applyProtection="0">
      <alignment horizontal="center" vertical="bottom" wrapText="1"/>
    </xf>
    <xf numFmtId="0" fontId="0" fillId="2" borderId="2" applyNumberFormat="0" applyFont="1" applyFill="1" applyBorder="1" applyAlignment="1" applyProtection="0">
      <alignment vertical="bottom"/>
    </xf>
    <xf numFmtId="49" fontId="4" fillId="2" borderId="3" applyNumberFormat="1" applyFont="1" applyFill="1" applyBorder="1" applyAlignment="1" applyProtection="0">
      <alignment vertical="top" wrapText="1"/>
    </xf>
    <xf numFmtId="0" fontId="4" fillId="2" borderId="3" applyNumberFormat="0" applyFont="1" applyFill="1" applyBorder="1" applyAlignment="1" applyProtection="0">
      <alignment vertical="top" wrapText="1"/>
    </xf>
    <xf numFmtId="0" fontId="4" fillId="3" borderId="3" applyNumberFormat="0" applyFont="1" applyFill="1" applyBorder="1" applyAlignment="1" applyProtection="0">
      <alignment horizontal="left" vertical="top" wrapText="1"/>
    </xf>
    <xf numFmtId="0" fontId="4" fillId="3" borderId="3" applyNumberFormat="0" applyFont="1" applyFill="1" applyBorder="1" applyAlignment="1" applyProtection="0">
      <alignment horizontal="left" vertical="bottom"/>
    </xf>
    <xf numFmtId="0" fontId="0" fillId="2" borderId="4" applyNumberFormat="0" applyFont="1" applyFill="1" applyBorder="1" applyAlignment="1" applyProtection="0">
      <alignment vertical="bottom"/>
    </xf>
    <xf numFmtId="49" fontId="0" fillId="2" borderId="3" applyNumberFormat="1" applyFont="1" applyFill="1" applyBorder="1" applyAlignment="1" applyProtection="0">
      <alignment vertical="top" wrapText="1"/>
    </xf>
    <xf numFmtId="0" fontId="0" fillId="2" borderId="3" applyNumberFormat="0" applyFont="1" applyFill="1" applyBorder="1" applyAlignment="1" applyProtection="0">
      <alignment vertical="top" wrapText="1"/>
    </xf>
    <xf numFmtId="0" fontId="0" fillId="2" borderId="3" applyNumberFormat="0" applyFont="1" applyFill="1" applyBorder="1" applyAlignment="1" applyProtection="0">
      <alignment vertical="bottom"/>
    </xf>
    <xf numFmtId="49" fontId="4" fillId="2" borderId="5" applyNumberFormat="1" applyFont="1" applyFill="1" applyBorder="1" applyAlignment="1" applyProtection="0">
      <alignment vertical="top" wrapText="1"/>
    </xf>
    <xf numFmtId="0" fontId="4" fillId="2" borderId="6" applyNumberFormat="0" applyFont="1" applyFill="1" applyBorder="1" applyAlignment="1" applyProtection="0">
      <alignment vertical="top" wrapText="1"/>
    </xf>
    <xf numFmtId="0" fontId="4" fillId="2" borderId="7" applyNumberFormat="0" applyFont="1" applyFill="1" applyBorder="1" applyAlignment="1" applyProtection="0">
      <alignment vertical="top" wrapText="1"/>
    </xf>
    <xf numFmtId="0" fontId="4" fillId="3" borderId="8" applyNumberFormat="0" applyFont="1" applyFill="1" applyBorder="1" applyAlignment="1" applyProtection="0">
      <alignment horizontal="left" vertical="top" wrapText="1"/>
    </xf>
    <xf numFmtId="0" fontId="4" fillId="3" borderId="9" applyNumberFormat="0" applyFont="1" applyFill="1" applyBorder="1" applyAlignment="1" applyProtection="0">
      <alignment horizontal="left" vertical="top" wrapText="1"/>
    </xf>
    <xf numFmtId="0" fontId="4" fillId="3" borderId="10" applyNumberFormat="0" applyFont="1" applyFill="1" applyBorder="1" applyAlignment="1" applyProtection="0">
      <alignment horizontal="left" vertical="top" wrapText="1"/>
    </xf>
    <xf numFmtId="49" fontId="4" fillId="2" borderId="5" applyNumberFormat="1" applyFont="1" applyFill="1" applyBorder="1" applyAlignment="1" applyProtection="0">
      <alignment horizontal="left" vertical="top" wrapText="1"/>
    </xf>
    <xf numFmtId="0" fontId="4" fillId="2" borderId="6" applyNumberFormat="0" applyFont="1" applyFill="1" applyBorder="1" applyAlignment="1" applyProtection="0">
      <alignment horizontal="left" vertical="top" wrapText="1"/>
    </xf>
    <xf numFmtId="0" fontId="4" fillId="2" borderId="7" applyNumberFormat="0" applyFont="1" applyFill="1" applyBorder="1" applyAlignment="1" applyProtection="0">
      <alignment horizontal="left" vertical="top" wrapText="1"/>
    </xf>
    <xf numFmtId="0" fontId="3" fillId="2" borderId="3" applyNumberFormat="1" applyFont="1" applyFill="1" applyBorder="1" applyAlignment="1" applyProtection="0">
      <alignment horizontal="left" vertical="top" wrapText="1"/>
    </xf>
    <xf numFmtId="0" fontId="3" fillId="2" borderId="3" applyNumberFormat="0" applyFont="1" applyFill="1" applyBorder="1" applyAlignment="1" applyProtection="0">
      <alignment horizontal="left" vertical="top" wrapText="1"/>
    </xf>
    <xf numFmtId="0" fontId="3" fillId="2" borderId="3" applyNumberFormat="0" applyFont="1" applyFill="1" applyBorder="1" applyAlignment="1" applyProtection="0">
      <alignment horizontal="left" vertical="bottom"/>
    </xf>
    <xf numFmtId="0" fontId="4" fillId="2" borderId="3" applyNumberFormat="1" applyFont="1" applyFill="1" applyBorder="1" applyAlignment="1" applyProtection="0">
      <alignment horizontal="left" vertical="top" wrapText="1"/>
    </xf>
    <xf numFmtId="0" fontId="4" fillId="2" borderId="3" applyNumberFormat="0" applyFont="1" applyFill="1" applyBorder="1" applyAlignment="1" applyProtection="0">
      <alignment horizontal="left" vertical="top" wrapText="1"/>
    </xf>
    <xf numFmtId="0" fontId="4" fillId="2" borderId="3" applyNumberFormat="0" applyFont="1" applyFill="1" applyBorder="1" applyAlignment="1" applyProtection="0">
      <alignment horizontal="left" vertical="bottom"/>
    </xf>
    <xf numFmtId="0" fontId="4" fillId="2" borderId="11" applyNumberFormat="0" applyFont="1" applyFill="1" applyBorder="1" applyAlignment="1" applyProtection="0">
      <alignment vertical="top" wrapText="1"/>
    </xf>
    <xf numFmtId="0" fontId="4" fillId="2" borderId="11" applyNumberFormat="0" applyFont="1" applyFill="1" applyBorder="1" applyAlignment="1" applyProtection="0">
      <alignment horizontal="left" vertical="top" wrapText="1"/>
    </xf>
    <xf numFmtId="0" fontId="4" fillId="2" borderId="11" applyNumberFormat="0" applyFont="1" applyFill="1" applyBorder="1" applyAlignment="1" applyProtection="0">
      <alignment horizontal="left" vertical="bottom"/>
    </xf>
    <xf numFmtId="0" fontId="5" fillId="2" borderId="1" applyNumberFormat="0" applyFont="1" applyFill="1" applyBorder="1" applyAlignment="1" applyProtection="0">
      <alignment horizontal="center" vertical="center" wrapText="1"/>
    </xf>
    <xf numFmtId="0" fontId="5" fillId="2" borderId="1" applyNumberFormat="0" applyFont="1" applyFill="1" applyBorder="1" applyAlignment="1" applyProtection="0">
      <alignment horizontal="center" vertical="center"/>
    </xf>
    <xf numFmtId="49" fontId="5" fillId="2" borderId="2" applyNumberFormat="1" applyFont="1" applyFill="1" applyBorder="1" applyAlignment="1" applyProtection="0">
      <alignment vertical="top" wrapText="1"/>
    </xf>
    <xf numFmtId="0" fontId="6" fillId="2" borderId="2" applyNumberFormat="0" applyFont="1" applyFill="1" applyBorder="1" applyAlignment="1" applyProtection="0">
      <alignment vertical="bottom"/>
    </xf>
    <xf numFmtId="49" fontId="4" fillId="2" borderId="3" applyNumberFormat="1" applyFont="1" applyFill="1" applyBorder="1" applyAlignment="1" applyProtection="0">
      <alignment horizontal="left" vertical="top" wrapText="1"/>
    </xf>
    <xf numFmtId="0" fontId="0" fillId="2" borderId="7" applyNumberFormat="0" applyFont="1" applyFill="1" applyBorder="1" applyAlignment="1" applyProtection="0">
      <alignment vertical="bottom" wrapText="1"/>
    </xf>
    <xf numFmtId="0" fontId="0" fillId="2" borderId="7" applyNumberFormat="0" applyFont="1" applyFill="1" applyBorder="1" applyAlignment="1" applyProtection="0">
      <alignment horizontal="left" vertical="top" wrapText="1"/>
    </xf>
    <xf numFmtId="0" fontId="0" fillId="2" borderId="6" applyNumberFormat="0" applyFont="1" applyFill="1" applyBorder="1" applyAlignment="1" applyProtection="0">
      <alignment horizontal="left" vertical="top" wrapText="1"/>
    </xf>
    <xf numFmtId="0" fontId="0" fillId="3" borderId="10" applyNumberFormat="0" applyFont="1" applyFill="1" applyBorder="1" applyAlignment="1" applyProtection="0">
      <alignment horizontal="left" vertical="top" wrapText="1"/>
    </xf>
    <xf numFmtId="0" fontId="4" fillId="3" borderId="8" applyNumberFormat="0" applyFont="1" applyFill="1" applyBorder="1" applyAlignment="1" applyProtection="0">
      <alignment horizontal="center" vertical="top" wrapText="1"/>
    </xf>
    <xf numFmtId="0" fontId="0" fillId="3" borderId="9" applyNumberFormat="0" applyFont="1" applyFill="1" applyBorder="1" applyAlignment="1" applyProtection="0">
      <alignment horizontal="center" vertical="top" wrapText="1"/>
    </xf>
    <xf numFmtId="0" fontId="0" fillId="3" borderId="10" applyNumberFormat="0" applyFont="1" applyFill="1" applyBorder="1" applyAlignment="1" applyProtection="0">
      <alignment horizontal="center" vertical="top" wrapText="1"/>
    </xf>
    <xf numFmtId="0" fontId="8" fillId="3" borderId="8" applyNumberFormat="0" applyFont="1" applyFill="1" applyBorder="1" applyAlignment="1" applyProtection="0">
      <alignment horizontal="center" vertical="top" wrapText="1"/>
    </xf>
    <xf numFmtId="0" fontId="9" fillId="3" borderId="9" applyNumberFormat="0" applyFont="1" applyFill="1" applyBorder="1" applyAlignment="1" applyProtection="0">
      <alignment horizontal="center" vertical="top" wrapText="1"/>
    </xf>
    <xf numFmtId="0" fontId="9" fillId="3" borderId="10" applyNumberFormat="0" applyFont="1" applyFill="1" applyBorder="1" applyAlignment="1" applyProtection="0">
      <alignment horizontal="center" vertical="top" wrapText="1"/>
    </xf>
    <xf numFmtId="0" fontId="0" fillId="3" borderId="3" applyNumberFormat="0" applyFont="1" applyFill="1" applyBorder="1" applyAlignment="1" applyProtection="0">
      <alignment horizontal="left" vertical="top" wrapText="1"/>
    </xf>
    <xf numFmtId="0" fontId="4" fillId="3" borderId="3" applyNumberFormat="0" applyFont="1" applyFill="1" applyBorder="1" applyAlignment="1" applyProtection="0">
      <alignment horizontal="center" vertical="top" wrapText="1"/>
    </xf>
    <xf numFmtId="0" fontId="0" fillId="3" borderId="3" applyNumberFormat="0" applyFont="1" applyFill="1" applyBorder="1" applyAlignment="1" applyProtection="0">
      <alignment horizontal="center" vertical="top" wrapText="1"/>
    </xf>
    <xf numFmtId="0" fontId="0" fillId="2" borderId="11" applyNumberFormat="0" applyFont="1" applyFill="1" applyBorder="1" applyAlignment="1" applyProtection="0">
      <alignment horizontal="left" vertical="top" wrapText="1"/>
    </xf>
    <xf numFmtId="0" fontId="4" fillId="2" borderId="11" applyNumberFormat="0" applyFont="1" applyFill="1" applyBorder="1" applyAlignment="1" applyProtection="0">
      <alignment horizontal="left" vertical="bottom" wrapText="1"/>
    </xf>
    <xf numFmtId="0" fontId="0" fillId="2" borderId="11" applyNumberFormat="0" applyFont="1" applyFill="1" applyBorder="1" applyAlignment="1" applyProtection="0">
      <alignment horizontal="left" vertical="bottom" wrapText="1"/>
    </xf>
    <xf numFmtId="49" fontId="5" fillId="2" borderId="1" applyNumberFormat="1" applyFont="1" applyFill="1" applyBorder="1" applyAlignment="1" applyProtection="0">
      <alignment horizontal="center" vertical="center" wrapText="1"/>
    </xf>
    <xf numFmtId="0" fontId="5" fillId="2" borderId="1" applyNumberFormat="0" applyFont="1" applyFill="1" applyBorder="1" applyAlignment="1" applyProtection="0">
      <alignment horizontal="left" vertical="center"/>
    </xf>
    <xf numFmtId="0" fontId="4" fillId="2" borderId="1" applyNumberFormat="0" applyFont="1" applyFill="1" applyBorder="1" applyAlignment="1" applyProtection="0">
      <alignment horizontal="left" vertical="top" wrapText="1"/>
    </xf>
    <xf numFmtId="0" fontId="0" fillId="2" borderId="1" applyNumberFormat="0" applyFont="1" applyFill="1" applyBorder="1" applyAlignment="1" applyProtection="0">
      <alignment horizontal="left" vertical="top" wrapText="1"/>
    </xf>
    <xf numFmtId="0" fontId="4" fillId="2" borderId="1" applyNumberFormat="0" applyFont="1" applyFill="1" applyBorder="1" applyAlignment="1" applyProtection="0">
      <alignment horizontal="left" vertical="bottom" wrapText="1"/>
    </xf>
    <xf numFmtId="0" fontId="0" fillId="2" borderId="1" applyNumberFormat="0" applyFont="1" applyFill="1" applyBorder="1" applyAlignment="1" applyProtection="0">
      <alignment horizontal="left" vertical="bottom" wrapText="1"/>
    </xf>
    <xf numFmtId="49" fontId="5" fillId="2" borderId="2" applyNumberFormat="1" applyFont="1" applyFill="1" applyBorder="1" applyAlignment="1" applyProtection="0">
      <alignment horizontal="left" vertical="top"/>
    </xf>
    <xf numFmtId="0" fontId="5" fillId="2" borderId="2" applyNumberFormat="0" applyFont="1" applyFill="1" applyBorder="1" applyAlignment="1" applyProtection="0">
      <alignment horizontal="left" vertical="top"/>
    </xf>
    <xf numFmtId="49" fontId="4" fillId="2" borderId="3" applyNumberFormat="1" applyFont="1" applyFill="1" applyBorder="1" applyAlignment="1" applyProtection="0">
      <alignment horizontal="left" vertical="center" wrapText="1"/>
    </xf>
    <xf numFmtId="49" fontId="4" fillId="2" borderId="5" applyNumberFormat="1" applyFont="1" applyFill="1" applyBorder="1" applyAlignment="1" applyProtection="0">
      <alignment horizontal="center" vertical="center" wrapText="1"/>
    </xf>
    <xf numFmtId="0" fontId="4" fillId="2" borderId="7" applyNumberFormat="0" applyFont="1" applyFill="1" applyBorder="1" applyAlignment="1" applyProtection="0">
      <alignment horizontal="center" vertical="center" wrapText="1"/>
    </xf>
    <xf numFmtId="0" fontId="4" fillId="2" borderId="6" applyNumberFormat="0" applyFont="1" applyFill="1" applyBorder="1" applyAlignment="1" applyProtection="0">
      <alignment horizontal="center" vertical="center" wrapText="1"/>
    </xf>
    <xf numFmtId="0" fontId="4" fillId="2" borderId="3" applyNumberFormat="0" applyFont="1" applyFill="1" applyBorder="1" applyAlignment="1" applyProtection="0">
      <alignment vertical="bottom"/>
    </xf>
    <xf numFmtId="0" fontId="4" fillId="2" borderId="3" applyNumberFormat="0" applyFont="1" applyFill="1" applyBorder="1" applyAlignment="1" applyProtection="0">
      <alignment horizontal="center" vertical="top"/>
    </xf>
    <xf numFmtId="49" fontId="4" fillId="2" borderId="3" applyNumberFormat="1" applyFont="1" applyFill="1" applyBorder="1" applyAlignment="1" applyProtection="0">
      <alignment horizontal="center" vertical="top"/>
    </xf>
    <xf numFmtId="0" fontId="4" fillId="2" borderId="3" applyNumberFormat="1" applyFont="1" applyFill="1" applyBorder="1" applyAlignment="1" applyProtection="0">
      <alignment horizontal="center" vertical="top"/>
    </xf>
    <xf numFmtId="0" fontId="4" fillId="2" borderId="11" applyNumberFormat="0" applyFont="1" applyFill="1" applyBorder="1" applyAlignment="1" applyProtection="0">
      <alignment vertical="bottom"/>
    </xf>
    <xf numFmtId="0" fontId="0" fillId="2" borderId="11" applyNumberFormat="0" applyFont="1" applyFill="1" applyBorder="1" applyAlignment="1" applyProtection="0">
      <alignment vertical="bottom"/>
    </xf>
    <xf numFmtId="49" fontId="5" fillId="2" borderId="2" applyNumberFormat="1" applyFont="1" applyFill="1" applyBorder="1" applyAlignment="1" applyProtection="0">
      <alignment vertical="bottom"/>
    </xf>
    <xf numFmtId="0" fontId="4" fillId="2" borderId="2" applyNumberFormat="0" applyFont="1" applyFill="1" applyBorder="1" applyAlignment="1" applyProtection="0">
      <alignment vertical="bottom"/>
    </xf>
    <xf numFmtId="49" fontId="4" fillId="2" borderId="3" applyNumberFormat="1" applyFont="1" applyFill="1" applyBorder="1" applyAlignment="1" applyProtection="0">
      <alignment vertical="center"/>
    </xf>
    <xf numFmtId="49" fontId="4" fillId="2" borderId="5" applyNumberFormat="1" applyFont="1" applyFill="1" applyBorder="1" applyAlignment="1" applyProtection="0">
      <alignment vertical="center" wrapText="1"/>
    </xf>
    <xf numFmtId="0" fontId="4" fillId="2" borderId="6" applyNumberFormat="0" applyFont="1" applyFill="1" applyBorder="1" applyAlignment="1" applyProtection="0">
      <alignment vertical="center" wrapText="1"/>
    </xf>
    <xf numFmtId="0" fontId="0" fillId="2" borderId="6" applyNumberFormat="0" applyFont="1" applyFill="1" applyBorder="1" applyAlignment="1" applyProtection="0">
      <alignment vertical="center" wrapText="1"/>
    </xf>
    <xf numFmtId="0" fontId="0" fillId="2" borderId="7" applyNumberFormat="0" applyFont="1" applyFill="1" applyBorder="1" applyAlignment="1" applyProtection="0">
      <alignment vertical="center" wrapText="1"/>
    </xf>
    <xf numFmtId="0" fontId="4" fillId="2" borderId="3" applyNumberFormat="0" applyFont="1" applyFill="1" applyBorder="1" applyAlignment="1" applyProtection="0">
      <alignment horizontal="left" vertical="top"/>
    </xf>
    <xf numFmtId="0" fontId="0" fillId="2" borderId="3" applyNumberFormat="0" applyFont="1" applyFill="1" applyBorder="1" applyAlignment="1" applyProtection="0">
      <alignment horizontal="left" vertical="top" wrapText="1"/>
    </xf>
    <xf numFmtId="0" fontId="4" fillId="2" borderId="3" applyNumberFormat="0" applyFont="1" applyFill="1" applyBorder="1" applyAlignment="1" applyProtection="0">
      <alignment vertical="center"/>
    </xf>
    <xf numFmtId="0" fontId="4" fillId="2" borderId="3" applyNumberFormat="0" applyFont="1" applyFill="1" applyBorder="1" applyAlignment="1" applyProtection="0">
      <alignment vertical="center" wrapText="1"/>
    </xf>
    <xf numFmtId="0" fontId="0" fillId="2" borderId="3" applyNumberFormat="0" applyFont="1" applyFill="1" applyBorder="1" applyAlignment="1" applyProtection="0">
      <alignment vertical="center" wrapText="1"/>
    </xf>
    <xf numFmtId="0" fontId="0" fillId="2" borderId="3" applyNumberFormat="0" applyFont="1" applyFill="1" applyBorder="1" applyAlignment="1" applyProtection="0">
      <alignment vertical="center"/>
    </xf>
    <xf numFmtId="49" fontId="3" fillId="2" borderId="3" applyNumberFormat="1" applyFont="1" applyFill="1" applyBorder="1" applyAlignment="1" applyProtection="0">
      <alignment vertical="center" wrapText="1"/>
    </xf>
    <xf numFmtId="0" fontId="3" fillId="2" borderId="3" applyNumberFormat="0" applyFont="1" applyFill="1" applyBorder="1" applyAlignment="1" applyProtection="0">
      <alignment vertical="center" wrapText="1"/>
    </xf>
    <xf numFmtId="0" fontId="0" fillId="2" borderId="6" applyNumberFormat="0" applyFont="1" applyFill="1" applyBorder="1" applyAlignment="1" applyProtection="0">
      <alignment vertical="bottom"/>
    </xf>
    <xf numFmtId="0" fontId="0" fillId="2" borderId="7" applyNumberFormat="0" applyFont="1" applyFill="1" applyBorder="1" applyAlignment="1" applyProtection="0">
      <alignment vertical="bottom"/>
    </xf>
    <xf numFmtId="49" fontId="4" fillId="2" borderId="3" applyNumberFormat="1" applyFont="1" applyFill="1" applyBorder="1" applyAlignment="1" applyProtection="0">
      <alignment horizontal="center" vertical="top" wrapText="1"/>
    </xf>
    <xf numFmtId="0" fontId="0" fillId="3" borderId="7" applyNumberFormat="0" applyFont="1" applyFill="1" applyBorder="1" applyAlignment="1" applyProtection="0">
      <alignment vertical="bottom"/>
    </xf>
    <xf numFmtId="0" fontId="0" fillId="3" borderId="3" applyNumberFormat="0" applyFont="1" applyFill="1" applyBorder="1" applyAlignment="1" applyProtection="0">
      <alignment horizontal="left" vertical="bottom"/>
    </xf>
    <xf numFmtId="0" fontId="4" fillId="3" borderId="3" applyNumberFormat="1" applyFont="1" applyFill="1" applyBorder="1" applyAlignment="1" applyProtection="0">
      <alignment horizontal="left" vertical="bottom"/>
    </xf>
    <xf numFmtId="0" fontId="0" fillId="2" borderId="3" applyNumberFormat="1" applyFont="1" applyFill="1" applyBorder="1" applyAlignment="1" applyProtection="0">
      <alignment vertical="bottom"/>
    </xf>
    <xf numFmtId="0" fontId="4" fillId="3" borderId="8" applyNumberFormat="0" applyFont="1" applyFill="1" applyBorder="1" applyAlignment="1" applyProtection="0">
      <alignment horizontal="left" vertical="top"/>
    </xf>
    <xf numFmtId="0" fontId="4" fillId="3" borderId="9" applyNumberFormat="0" applyFont="1" applyFill="1" applyBorder="1" applyAlignment="1" applyProtection="0">
      <alignment horizontal="left" vertical="top"/>
    </xf>
    <xf numFmtId="0" fontId="4" fillId="3" borderId="10" applyNumberFormat="0" applyFont="1" applyFill="1" applyBorder="1" applyAlignment="1" applyProtection="0">
      <alignment horizontal="left" vertical="top"/>
    </xf>
    <xf numFmtId="0" fontId="4" fillId="2" borderId="5" applyNumberFormat="0" applyFont="1" applyFill="1" applyBorder="1" applyAlignment="1" applyProtection="0">
      <alignment vertical="center" wrapText="1"/>
    </xf>
    <xf numFmtId="0" fontId="4" fillId="2" borderId="7" applyNumberFormat="0" applyFont="1" applyFill="1" applyBorder="1" applyAlignment="1" applyProtection="0">
      <alignment vertical="center" wrapText="1"/>
    </xf>
    <xf numFmtId="0" fontId="0" fillId="2" borderId="5" applyNumberFormat="0" applyFont="1" applyFill="1" applyBorder="1" applyAlignment="1" applyProtection="0">
      <alignment vertical="center" wrapText="1"/>
    </xf>
    <xf numFmtId="49" fontId="3" fillId="2" borderId="5" applyNumberFormat="1" applyFont="1" applyFill="1" applyBorder="1" applyAlignment="1" applyProtection="0">
      <alignment vertical="center"/>
    </xf>
    <xf numFmtId="0" fontId="3" fillId="2" borderId="6" applyNumberFormat="0" applyFont="1" applyFill="1" applyBorder="1" applyAlignment="1" applyProtection="0">
      <alignment vertical="center"/>
    </xf>
    <xf numFmtId="0" fontId="3" fillId="2" borderId="7" applyNumberFormat="0" applyFont="1" applyFill="1" applyBorder="1" applyAlignment="1" applyProtection="0">
      <alignment vertical="center"/>
    </xf>
    <xf numFmtId="0" fontId="3" fillId="2" borderId="3" applyNumberFormat="1" applyFont="1" applyFill="1" applyBorder="1" applyAlignment="1" applyProtection="0">
      <alignment horizontal="center" vertical="top"/>
    </xf>
    <xf numFmtId="0" fontId="4" fillId="2" borderId="5" applyNumberFormat="0" applyFont="1" applyFill="1" applyBorder="1" applyAlignment="1" applyProtection="0">
      <alignment horizontal="left" vertical="top" wrapText="1"/>
    </xf>
    <xf numFmtId="0" fontId="4" fillId="2" borderId="5" applyNumberFormat="0" applyFont="1" applyFill="1" applyBorder="1" applyAlignment="1" applyProtection="0">
      <alignment horizontal="left" vertical="top"/>
    </xf>
    <xf numFmtId="0" fontId="4" fillId="2" borderId="6" applyNumberFormat="0" applyFont="1" applyFill="1" applyBorder="1" applyAlignment="1" applyProtection="0">
      <alignment horizontal="left" vertical="top"/>
    </xf>
    <xf numFmtId="0" fontId="4" fillId="2" borderId="7" applyNumberFormat="0" applyFont="1" applyFill="1" applyBorder="1" applyAlignment="1" applyProtection="0">
      <alignment horizontal="left" vertical="top"/>
    </xf>
    <xf numFmtId="0" fontId="0" fillId="2" borderId="5" applyNumberFormat="0" applyFont="1" applyFill="1" applyBorder="1" applyAlignment="1" applyProtection="0">
      <alignment horizontal="left" vertical="top"/>
    </xf>
    <xf numFmtId="0" fontId="0" fillId="2" borderId="7" applyNumberFormat="0" applyFont="1" applyFill="1" applyBorder="1" applyAlignment="1" applyProtection="0">
      <alignment horizontal="left" vertical="top"/>
    </xf>
    <xf numFmtId="49" fontId="3" fillId="2" borderId="5" applyNumberFormat="1" applyFont="1" applyFill="1" applyBorder="1" applyAlignment="1" applyProtection="0">
      <alignment horizontal="left" vertical="top"/>
    </xf>
    <xf numFmtId="0" fontId="10" fillId="2" borderId="6" applyNumberFormat="0" applyFont="1" applyFill="1" applyBorder="1" applyAlignment="1" applyProtection="0">
      <alignment horizontal="left" vertical="top"/>
    </xf>
    <xf numFmtId="0" fontId="3" fillId="2" borderId="6" applyNumberFormat="0" applyFont="1" applyFill="1" applyBorder="1" applyAlignment="1" applyProtection="0">
      <alignment horizontal="left" vertical="top"/>
    </xf>
    <xf numFmtId="0" fontId="3" fillId="2" borderId="7" applyNumberFormat="0" applyFont="1" applyFill="1" applyBorder="1" applyAlignment="1" applyProtection="0">
      <alignment horizontal="left" vertical="top"/>
    </xf>
    <xf numFmtId="0" fontId="4" fillId="2" borderId="1" applyNumberFormat="0" applyFont="1" applyFill="1" applyBorder="1" applyAlignment="1" applyProtection="0">
      <alignment vertical="bottom"/>
    </xf>
    <xf numFmtId="49" fontId="7" fillId="2" borderId="1" applyNumberFormat="1" applyFont="1" applyFill="1" applyBorder="1" applyAlignment="1" applyProtection="0">
      <alignment vertical="top" wrapText="1"/>
    </xf>
    <xf numFmtId="0" fontId="11" fillId="2" borderId="1" applyNumberFormat="0" applyFont="1" applyFill="1" applyBorder="1" applyAlignment="1" applyProtection="0">
      <alignment vertical="top" wrapText="1"/>
    </xf>
    <xf numFmtId="49" fontId="4" fillId="2" borderId="1" applyNumberFormat="1" applyFont="1" applyFill="1" applyBorder="1" applyAlignment="1" applyProtection="0">
      <alignment vertical="bottom" wrapText="1"/>
    </xf>
    <xf numFmtId="0" fontId="4" fillId="2" borderId="1" applyNumberFormat="0" applyFont="1" applyFill="1" applyBorder="1" applyAlignment="1" applyProtection="0">
      <alignment vertical="bottom" wrapText="1"/>
    </xf>
    <xf numFmtId="49" fontId="0" fillId="2" borderId="1" applyNumberFormat="1" applyFont="1" applyFill="1" applyBorder="1" applyAlignment="1" applyProtection="0">
      <alignment vertical="bottom"/>
    </xf>
    <xf numFmtId="49" fontId="0" fillId="2" borderId="1" applyNumberFormat="1" applyFont="1" applyFill="1" applyBorder="1" applyAlignment="1" applyProtection="0">
      <alignment vertical="bottom" wrapText="1"/>
    </xf>
    <xf numFmtId="0" fontId="0" fillId="2" borderId="1" applyNumberFormat="0" applyFont="1" applyFill="1" applyBorder="1" applyAlignment="1" applyProtection="0">
      <alignment vertical="bottom" wrapText="1"/>
    </xf>
    <xf numFmtId="49" fontId="4" fillId="2" borderId="1" applyNumberFormat="1" applyFont="1" applyFill="1" applyBorder="1" applyAlignment="1" applyProtection="0">
      <alignment vertical="bottom"/>
    </xf>
  </cellXfs>
  <cellStyles count="1">
    <cellStyle name="Normal" xfId="0" builtinId="0"/>
  </cellStyles>
  <dxfs count="1">
    <dxf>
      <fill>
        <patternFill patternType="solid">
          <fgColor indexed="13"/>
          <bgColor indexed="14"/>
        </patternFill>
      </fill>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e2eeda"/>
      <rgbColor rgb="ffff0000"/>
      <rgbColor rgb="00000000"/>
      <rgbColor rgb="fff4b083"/>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2013“ – 2022 m. tema">
  <a:themeElements>
    <a:clrScheme name="„Office 2013“ – 2022 m. tema">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2013“ – 2022 m. tema">
      <a:majorFont>
        <a:latin typeface="Helvetica Neue"/>
        <a:ea typeface="Helvetica Neue"/>
        <a:cs typeface="Helvetica Neue"/>
      </a:majorFont>
      <a:minorFont>
        <a:latin typeface="Helvetica Neue"/>
        <a:ea typeface="Helvetica Neue"/>
        <a:cs typeface="Helvetica Neue"/>
      </a:minorFont>
    </a:fontScheme>
    <a:fmtScheme name="„Office 2013“ – 2022 m. te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O96"/>
  <sheetViews>
    <sheetView workbookViewId="0" showGridLines="0" defaultGridColor="1"/>
  </sheetViews>
  <sheetFormatPr defaultColWidth="9.16667" defaultRowHeight="15.6" customHeight="1" outlineLevelRow="0" outlineLevelCol="0"/>
  <cols>
    <col min="1" max="1" width="6.5" style="1" customWidth="1"/>
    <col min="2" max="2" width="9.17188" style="1" customWidth="1"/>
    <col min="3" max="3" width="16.6719" style="1" customWidth="1"/>
    <col min="4" max="7" width="9.17188" style="1" customWidth="1"/>
    <col min="8" max="8" width="12.3516" style="1" customWidth="1"/>
    <col min="9" max="9" width="10.1719" style="1" customWidth="1"/>
    <col min="10" max="10" width="5.67188" style="1" customWidth="1"/>
    <col min="11" max="11" width="5" style="1" customWidth="1"/>
    <col min="12" max="12" width="15.5" style="1" customWidth="1"/>
    <col min="13" max="15" width="9.17188" style="1" customWidth="1"/>
    <col min="16" max="16384" width="9.17188" style="1" customWidth="1"/>
  </cols>
  <sheetData>
    <row r="1" ht="15.35" customHeight="1">
      <c r="A1" s="2"/>
      <c r="B1" s="2"/>
      <c r="C1" s="2"/>
      <c r="D1" s="2"/>
      <c r="E1" s="2"/>
      <c r="F1" s="2"/>
      <c r="G1" s="2"/>
      <c r="H1" s="2"/>
      <c r="I1" t="s" s="3">
        <v>0</v>
      </c>
      <c r="J1" s="4"/>
      <c r="K1" s="4"/>
      <c r="L1" s="4"/>
      <c r="M1" s="2"/>
      <c r="N1" s="2"/>
      <c r="O1" s="2"/>
    </row>
    <row r="2" ht="15.35" customHeight="1">
      <c r="A2" s="2"/>
      <c r="B2" s="2"/>
      <c r="C2" s="2"/>
      <c r="D2" s="2"/>
      <c r="E2" s="2"/>
      <c r="F2" s="2"/>
      <c r="G2" s="2"/>
      <c r="H2" s="2"/>
      <c r="I2" t="s" s="3">
        <v>1</v>
      </c>
      <c r="J2" s="4"/>
      <c r="K2" s="4"/>
      <c r="L2" s="4"/>
      <c r="M2" s="2"/>
      <c r="N2" s="2"/>
      <c r="O2" s="2"/>
    </row>
    <row r="3" ht="15.35" customHeight="1">
      <c r="A3" s="2"/>
      <c r="B3" s="2"/>
      <c r="C3" s="2"/>
      <c r="D3" s="2"/>
      <c r="E3" s="2"/>
      <c r="F3" s="2"/>
      <c r="G3" s="2"/>
      <c r="H3" s="2"/>
      <c r="I3" t="s" s="3">
        <v>2</v>
      </c>
      <c r="J3" s="4"/>
      <c r="K3" s="4"/>
      <c r="L3" s="4"/>
      <c r="M3" s="2"/>
      <c r="N3" s="2"/>
      <c r="O3" s="2"/>
    </row>
    <row r="4" ht="15.35" customHeight="1">
      <c r="A4" s="2"/>
      <c r="B4" s="2"/>
      <c r="C4" s="2"/>
      <c r="D4" s="2"/>
      <c r="E4" s="2"/>
      <c r="F4" s="2"/>
      <c r="G4" s="2"/>
      <c r="H4" s="2"/>
      <c r="I4" t="s" s="3">
        <v>3</v>
      </c>
      <c r="J4" s="4"/>
      <c r="K4" s="4"/>
      <c r="L4" s="5"/>
      <c r="M4" s="2"/>
      <c r="N4" s="2"/>
      <c r="O4" s="2"/>
    </row>
    <row r="5" ht="15.35" customHeight="1">
      <c r="A5" s="2"/>
      <c r="B5" t="s" s="6">
        <v>4</v>
      </c>
      <c r="C5" s="7"/>
      <c r="D5" s="7"/>
      <c r="E5" s="7"/>
      <c r="F5" s="7"/>
      <c r="G5" s="7"/>
      <c r="H5" s="7"/>
      <c r="I5" s="7"/>
      <c r="J5" s="7"/>
      <c r="K5" s="7"/>
      <c r="L5" s="2"/>
      <c r="M5" s="2"/>
      <c r="N5" s="2"/>
      <c r="O5" s="2"/>
    </row>
    <row r="6" ht="15.35" customHeight="1">
      <c r="A6" s="2"/>
      <c r="B6" s="2"/>
      <c r="C6" s="2"/>
      <c r="D6" s="2"/>
      <c r="E6" t="s" s="8">
        <v>5</v>
      </c>
      <c r="F6" s="9"/>
      <c r="G6" s="9"/>
      <c r="H6" s="2"/>
      <c r="I6" s="2"/>
      <c r="J6" s="2"/>
      <c r="K6" s="2"/>
      <c r="L6" s="2"/>
      <c r="M6" s="2"/>
      <c r="N6" s="2"/>
      <c r="O6" s="2"/>
    </row>
    <row r="7" ht="13.55" customHeight="1">
      <c r="A7" s="10"/>
      <c r="B7" s="10"/>
      <c r="C7" s="10"/>
      <c r="D7" s="10"/>
      <c r="E7" s="10"/>
      <c r="F7" s="10"/>
      <c r="G7" s="10"/>
      <c r="H7" s="10"/>
      <c r="I7" s="10"/>
      <c r="J7" s="10"/>
      <c r="K7" s="10"/>
      <c r="L7" s="10"/>
      <c r="M7" s="2"/>
      <c r="N7" s="2"/>
      <c r="O7" s="2"/>
    </row>
    <row r="8" ht="21" customHeight="1">
      <c r="A8" t="s" s="11">
        <v>6</v>
      </c>
      <c r="B8" s="12"/>
      <c r="C8" s="12"/>
      <c r="D8" s="13"/>
      <c r="E8" s="13"/>
      <c r="F8" s="13"/>
      <c r="G8" s="13"/>
      <c r="H8" s="13"/>
      <c r="I8" s="13"/>
      <c r="J8" s="14"/>
      <c r="K8" s="14"/>
      <c r="L8" s="14"/>
      <c r="M8" s="15"/>
      <c r="N8" s="2"/>
      <c r="O8" s="2"/>
    </row>
    <row r="9" ht="21" customHeight="1">
      <c r="A9" t="s" s="11">
        <v>7</v>
      </c>
      <c r="B9" s="12"/>
      <c r="C9" s="12"/>
      <c r="D9" s="13"/>
      <c r="E9" s="13"/>
      <c r="F9" s="13"/>
      <c r="G9" s="13"/>
      <c r="H9" s="13"/>
      <c r="I9" s="13"/>
      <c r="J9" s="14"/>
      <c r="K9" s="14"/>
      <c r="L9" s="14"/>
      <c r="M9" s="15"/>
      <c r="N9" s="2"/>
      <c r="O9" s="2"/>
    </row>
    <row r="10" ht="30" customHeight="1">
      <c r="A10" t="s" s="11">
        <v>8</v>
      </c>
      <c r="B10" s="12"/>
      <c r="C10" s="12"/>
      <c r="D10" s="13"/>
      <c r="E10" s="13"/>
      <c r="F10" s="13"/>
      <c r="G10" s="13"/>
      <c r="H10" s="13"/>
      <c r="I10" s="13"/>
      <c r="J10" s="14"/>
      <c r="K10" s="14"/>
      <c r="L10" s="14"/>
      <c r="M10" s="15"/>
      <c r="N10" s="2"/>
      <c r="O10" s="2"/>
    </row>
    <row r="11" ht="33" customHeight="1">
      <c r="A11" t="s" s="11">
        <v>9</v>
      </c>
      <c r="B11" s="12"/>
      <c r="C11" s="12"/>
      <c r="D11" t="s" s="16">
        <v>10</v>
      </c>
      <c r="E11" s="17"/>
      <c r="F11" s="17"/>
      <c r="G11" s="17"/>
      <c r="H11" s="17"/>
      <c r="I11" s="17"/>
      <c r="J11" s="18"/>
      <c r="K11" s="18"/>
      <c r="L11" s="18"/>
      <c r="M11" s="15"/>
      <c r="N11" s="2"/>
      <c r="O11" s="2"/>
    </row>
    <row r="12" ht="33" customHeight="1">
      <c r="A12" t="s" s="11">
        <v>11</v>
      </c>
      <c r="B12" s="12"/>
      <c r="C12" s="12"/>
      <c r="D12" s="13"/>
      <c r="E12" s="13"/>
      <c r="F12" s="13"/>
      <c r="G12" s="13"/>
      <c r="H12" s="13"/>
      <c r="I12" s="13"/>
      <c r="J12" s="14"/>
      <c r="K12" s="14"/>
      <c r="L12" s="14"/>
      <c r="M12" s="15"/>
      <c r="N12" s="2"/>
      <c r="O12" s="2"/>
    </row>
    <row r="13" ht="53.25" customHeight="1">
      <c r="A13" t="s" s="11">
        <v>12</v>
      </c>
      <c r="B13" s="12"/>
      <c r="C13" s="12"/>
      <c r="D13" s="13"/>
      <c r="E13" s="13"/>
      <c r="F13" s="13"/>
      <c r="G13" s="13"/>
      <c r="H13" s="13"/>
      <c r="I13" s="13"/>
      <c r="J13" s="14"/>
      <c r="K13" s="14"/>
      <c r="L13" s="14"/>
      <c r="M13" s="15"/>
      <c r="N13" s="2"/>
      <c r="O13" s="2"/>
    </row>
    <row r="14" ht="53.25" customHeight="1">
      <c r="A14" t="s" s="19">
        <v>13</v>
      </c>
      <c r="B14" s="20"/>
      <c r="C14" s="21"/>
      <c r="D14" s="22"/>
      <c r="E14" s="23"/>
      <c r="F14" s="23"/>
      <c r="G14" s="23"/>
      <c r="H14" s="23"/>
      <c r="I14" s="23"/>
      <c r="J14" s="23"/>
      <c r="K14" s="23"/>
      <c r="L14" s="24"/>
      <c r="M14" s="15"/>
      <c r="N14" s="2"/>
      <c r="O14" s="2"/>
    </row>
    <row r="15" ht="53.25" customHeight="1">
      <c r="A15" t="s" s="25">
        <v>14</v>
      </c>
      <c r="B15" s="26"/>
      <c r="C15" s="27"/>
      <c r="D15" s="22"/>
      <c r="E15" s="23"/>
      <c r="F15" s="23"/>
      <c r="G15" s="23"/>
      <c r="H15" s="23"/>
      <c r="I15" s="23"/>
      <c r="J15" s="23"/>
      <c r="K15" s="23"/>
      <c r="L15" s="24"/>
      <c r="M15" s="15"/>
      <c r="N15" s="2"/>
      <c r="O15" s="2"/>
    </row>
    <row r="16" ht="33" customHeight="1">
      <c r="A16" t="s" s="11">
        <v>15</v>
      </c>
      <c r="B16" s="12"/>
      <c r="C16" s="12"/>
      <c r="D16" s="28" cm="1">
        <f t="array" ref="D16">ROUND(SUM(D17:L18),2)</f>
        <v>0</v>
      </c>
      <c r="E16" s="29"/>
      <c r="F16" s="29"/>
      <c r="G16" s="29"/>
      <c r="H16" s="29"/>
      <c r="I16" s="29"/>
      <c r="J16" s="30"/>
      <c r="K16" s="30"/>
      <c r="L16" s="30"/>
      <c r="M16" s="15"/>
      <c r="N16" s="2"/>
      <c r="O16" s="2"/>
    </row>
    <row r="17" ht="33" customHeight="1">
      <c r="A17" t="s" s="11">
        <v>16</v>
      </c>
      <c r="B17" s="12"/>
      <c r="C17" s="12"/>
      <c r="D17" s="31" cm="1">
        <f t="array" ref="D17">ROUND(I37,2)</f>
        <v>0</v>
      </c>
      <c r="E17" s="32"/>
      <c r="F17" s="32"/>
      <c r="G17" s="32"/>
      <c r="H17" s="32"/>
      <c r="I17" s="32"/>
      <c r="J17" s="33"/>
      <c r="K17" s="33"/>
      <c r="L17" s="33"/>
      <c r="M17" s="15"/>
      <c r="N17" s="2"/>
      <c r="O17" s="2"/>
    </row>
    <row r="18" ht="30" customHeight="1">
      <c r="A18" t="s" s="11">
        <v>17</v>
      </c>
      <c r="B18" s="12"/>
      <c r="C18" s="12"/>
      <c r="D18" s="31" cm="1">
        <f t="array" ref="D18">ROUND(L59,2)</f>
        <v>0</v>
      </c>
      <c r="E18" s="32"/>
      <c r="F18" s="32"/>
      <c r="G18" s="32"/>
      <c r="H18" s="32"/>
      <c r="I18" s="32"/>
      <c r="J18" s="33"/>
      <c r="K18" s="33"/>
      <c r="L18" s="33"/>
      <c r="M18" s="15"/>
      <c r="N18" s="2"/>
      <c r="O18" s="2"/>
    </row>
    <row r="19" ht="18.75" customHeight="1">
      <c r="A19" s="34"/>
      <c r="B19" s="34"/>
      <c r="C19" s="34"/>
      <c r="D19" s="35"/>
      <c r="E19" s="35"/>
      <c r="F19" s="35"/>
      <c r="G19" s="35"/>
      <c r="H19" s="35"/>
      <c r="I19" s="35"/>
      <c r="J19" s="36"/>
      <c r="K19" s="36"/>
      <c r="L19" s="36"/>
      <c r="M19" s="2"/>
      <c r="N19" s="2"/>
      <c r="O19" s="2"/>
    </row>
    <row r="20" ht="28.5" customHeight="1">
      <c r="A20" s="37"/>
      <c r="B20" s="38"/>
      <c r="C20" s="38"/>
      <c r="D20" s="38"/>
      <c r="E20" s="38"/>
      <c r="F20" s="38"/>
      <c r="G20" s="38"/>
      <c r="H20" s="38"/>
      <c r="I20" s="38"/>
      <c r="J20" s="38"/>
      <c r="K20" s="38"/>
      <c r="L20" s="38"/>
      <c r="M20" s="2"/>
      <c r="N20" s="2"/>
      <c r="O20" s="2"/>
    </row>
    <row r="21" ht="30" customHeight="1">
      <c r="A21" t="s" s="39">
        <v>18</v>
      </c>
      <c r="B21" s="40"/>
      <c r="C21" s="40"/>
      <c r="D21" s="40"/>
      <c r="E21" s="40"/>
      <c r="F21" s="40"/>
      <c r="G21" s="40"/>
      <c r="H21" s="40"/>
      <c r="I21" s="40"/>
      <c r="J21" s="40"/>
      <c r="K21" s="40"/>
      <c r="L21" s="40"/>
      <c r="M21" s="2"/>
      <c r="N21" s="2"/>
      <c r="O21" s="2"/>
    </row>
    <row r="22" ht="92.25" customHeight="1">
      <c r="A22" t="s" s="41">
        <v>19</v>
      </c>
      <c r="B22" t="s" s="19">
        <v>20</v>
      </c>
      <c r="C22" s="42"/>
      <c r="D22" t="s" s="25">
        <v>21</v>
      </c>
      <c r="E22" s="43"/>
      <c r="F22" t="s" s="25">
        <v>22</v>
      </c>
      <c r="G22" s="43"/>
      <c r="H22" t="s" s="25">
        <v>23</v>
      </c>
      <c r="I22" s="43"/>
      <c r="J22" t="s" s="25">
        <v>24</v>
      </c>
      <c r="K22" s="44"/>
      <c r="L22" s="43"/>
      <c r="M22" s="15"/>
      <c r="N22" s="2"/>
      <c r="O22" s="2"/>
    </row>
    <row r="23" ht="30" customHeight="1">
      <c r="A23" s="31">
        <v>1</v>
      </c>
      <c r="B23" s="22"/>
      <c r="C23" s="45"/>
      <c r="D23" s="22"/>
      <c r="E23" s="45"/>
      <c r="F23" s="22"/>
      <c r="G23" s="45"/>
      <c r="H23" s="22"/>
      <c r="I23" s="45"/>
      <c r="J23" s="46"/>
      <c r="K23" s="47"/>
      <c r="L23" s="48"/>
      <c r="M23" s="15"/>
      <c r="N23" s="2"/>
      <c r="O23" s="2"/>
    </row>
    <row r="24" ht="30" customHeight="1">
      <c r="A24" s="31">
        <v>2</v>
      </c>
      <c r="B24" s="22"/>
      <c r="C24" s="45"/>
      <c r="D24" s="22"/>
      <c r="E24" s="45"/>
      <c r="F24" s="22"/>
      <c r="G24" s="45"/>
      <c r="H24" s="22"/>
      <c r="I24" s="45"/>
      <c r="J24" s="49"/>
      <c r="K24" s="50"/>
      <c r="L24" s="51"/>
      <c r="M24" s="15"/>
      <c r="N24" s="2"/>
      <c r="O24" s="2"/>
    </row>
    <row r="25" ht="30" customHeight="1">
      <c r="A25" s="31">
        <v>3</v>
      </c>
      <c r="B25" s="13"/>
      <c r="C25" s="52"/>
      <c r="D25" s="13"/>
      <c r="E25" s="52"/>
      <c r="F25" s="13"/>
      <c r="G25" s="52"/>
      <c r="H25" s="13"/>
      <c r="I25" s="52"/>
      <c r="J25" s="53"/>
      <c r="K25" s="54"/>
      <c r="L25" s="54"/>
      <c r="M25" s="15"/>
      <c r="N25" s="2"/>
      <c r="O25" s="2"/>
    </row>
    <row r="26" ht="18.75" customHeight="1">
      <c r="A26" s="34"/>
      <c r="B26" s="35"/>
      <c r="C26" s="55"/>
      <c r="D26" s="35"/>
      <c r="E26" s="55"/>
      <c r="F26" s="35"/>
      <c r="G26" s="55"/>
      <c r="H26" s="35"/>
      <c r="I26" s="35"/>
      <c r="J26" s="56"/>
      <c r="K26" s="57"/>
      <c r="L26" s="57"/>
      <c r="M26" s="2"/>
      <c r="N26" s="2"/>
      <c r="O26" s="2"/>
    </row>
    <row r="27" ht="18.75" customHeight="1">
      <c r="A27" t="s" s="58">
        <v>25</v>
      </c>
      <c r="B27" s="38"/>
      <c r="C27" s="38"/>
      <c r="D27" s="38"/>
      <c r="E27" s="38"/>
      <c r="F27" s="38"/>
      <c r="G27" s="38"/>
      <c r="H27" s="38"/>
      <c r="I27" s="38"/>
      <c r="J27" s="38"/>
      <c r="K27" s="38"/>
      <c r="L27" s="38"/>
      <c r="M27" s="59"/>
      <c r="N27" s="59"/>
      <c r="O27" s="59"/>
    </row>
    <row r="28" ht="18.75" customHeight="1">
      <c r="A28" s="2"/>
      <c r="B28" s="60"/>
      <c r="C28" s="61"/>
      <c r="D28" s="60"/>
      <c r="E28" s="61"/>
      <c r="F28" s="60"/>
      <c r="G28" s="61"/>
      <c r="H28" s="60"/>
      <c r="I28" s="60"/>
      <c r="J28" s="62"/>
      <c r="K28" s="63"/>
      <c r="L28" s="63"/>
      <c r="M28" s="2"/>
      <c r="N28" s="2"/>
      <c r="O28" s="2"/>
    </row>
    <row r="29" ht="33.75" customHeight="1">
      <c r="A29" t="s" s="64">
        <v>26</v>
      </c>
      <c r="B29" s="65"/>
      <c r="C29" s="65"/>
      <c r="D29" s="65"/>
      <c r="E29" s="65"/>
      <c r="F29" s="65"/>
      <c r="G29" s="10"/>
      <c r="H29" s="10"/>
      <c r="I29" s="10"/>
      <c r="J29" s="10"/>
      <c r="K29" s="10"/>
      <c r="L29" s="10"/>
      <c r="M29" s="2"/>
      <c r="N29" s="2"/>
      <c r="O29" s="2"/>
    </row>
    <row r="30" ht="53.25" customHeight="1">
      <c r="A30" t="s" s="66">
        <v>19</v>
      </c>
      <c r="B30" t="s" s="67">
        <v>27</v>
      </c>
      <c r="C30" s="68"/>
      <c r="D30" t="s" s="67">
        <v>28</v>
      </c>
      <c r="E30" s="69"/>
      <c r="F30" s="69"/>
      <c r="G30" s="69"/>
      <c r="H30" s="68"/>
      <c r="I30" t="s" s="67">
        <v>29</v>
      </c>
      <c r="J30" s="69"/>
      <c r="K30" s="69"/>
      <c r="L30" s="68"/>
      <c r="M30" s="15"/>
      <c r="N30" s="2"/>
      <c r="O30" s="2"/>
    </row>
    <row r="31" ht="66" customHeight="1">
      <c r="A31" t="s" s="41">
        <v>30</v>
      </c>
      <c r="B31" s="13"/>
      <c r="C31" s="13"/>
      <c r="D31" t="s" s="25">
        <v>31</v>
      </c>
      <c r="E31" s="26"/>
      <c r="F31" s="26"/>
      <c r="G31" s="26"/>
      <c r="H31" s="27"/>
      <c r="I31" s="53"/>
      <c r="J31" s="53"/>
      <c r="K31" s="53"/>
      <c r="L31" s="53"/>
      <c r="M31" s="15"/>
      <c r="N31" s="2"/>
      <c r="O31" s="2"/>
    </row>
    <row r="32" ht="67.8" customHeight="1">
      <c r="A32" t="s" s="41">
        <v>32</v>
      </c>
      <c r="B32" s="13"/>
      <c r="C32" s="13"/>
      <c r="D32" t="s" s="25">
        <v>31</v>
      </c>
      <c r="E32" s="26"/>
      <c r="F32" s="26"/>
      <c r="G32" s="26"/>
      <c r="H32" s="27"/>
      <c r="I32" s="53"/>
      <c r="J32" s="53"/>
      <c r="K32" s="53"/>
      <c r="L32" s="53"/>
      <c r="M32" s="15"/>
      <c r="N32" s="2"/>
      <c r="O32" s="2"/>
    </row>
    <row r="33" ht="67.8" customHeight="1">
      <c r="A33" t="s" s="11">
        <v>33</v>
      </c>
      <c r="B33" s="13"/>
      <c r="C33" s="13"/>
      <c r="D33" t="s" s="25">
        <v>31</v>
      </c>
      <c r="E33" s="26"/>
      <c r="F33" s="26"/>
      <c r="G33" s="26"/>
      <c r="H33" s="27"/>
      <c r="I33" s="53"/>
      <c r="J33" s="53"/>
      <c r="K33" s="53"/>
      <c r="L33" s="53"/>
      <c r="M33" s="15"/>
      <c r="N33" s="2"/>
      <c r="O33" s="2"/>
    </row>
    <row r="34" ht="65.4" customHeight="1">
      <c r="A34" s="12"/>
      <c r="B34" s="13"/>
      <c r="C34" s="13"/>
      <c r="D34" t="s" s="25">
        <v>31</v>
      </c>
      <c r="E34" s="26"/>
      <c r="F34" s="26"/>
      <c r="G34" s="26"/>
      <c r="H34" s="27"/>
      <c r="I34" s="53"/>
      <c r="J34" s="53"/>
      <c r="K34" s="53"/>
      <c r="L34" s="53"/>
      <c r="M34" s="15"/>
      <c r="N34" s="2"/>
      <c r="O34" s="2"/>
    </row>
    <row r="35" ht="65.4" customHeight="1">
      <c r="A35" s="12"/>
      <c r="B35" s="13"/>
      <c r="C35" s="13"/>
      <c r="D35" t="s" s="25">
        <v>31</v>
      </c>
      <c r="E35" s="26"/>
      <c r="F35" s="26"/>
      <c r="G35" s="26"/>
      <c r="H35" s="27"/>
      <c r="I35" s="53"/>
      <c r="J35" s="53"/>
      <c r="K35" s="53"/>
      <c r="L35" s="53"/>
      <c r="M35" s="15"/>
      <c r="N35" s="2"/>
      <c r="O35" s="2"/>
    </row>
    <row r="36" ht="64.2" customHeight="1">
      <c r="A36" s="12"/>
      <c r="B36" s="13"/>
      <c r="C36" s="13"/>
      <c r="D36" t="s" s="25">
        <v>31</v>
      </c>
      <c r="E36" s="26"/>
      <c r="F36" s="26"/>
      <c r="G36" s="26"/>
      <c r="H36" s="27"/>
      <c r="I36" s="53"/>
      <c r="J36" s="53"/>
      <c r="K36" s="53"/>
      <c r="L36" s="53"/>
      <c r="M36" s="15"/>
      <c r="N36" s="2"/>
      <c r="O36" s="2"/>
    </row>
    <row r="37" ht="36.75" customHeight="1">
      <c r="A37" s="70"/>
      <c r="B37" s="71"/>
      <c r="C37" s="71"/>
      <c r="D37" t="s" s="72">
        <v>34</v>
      </c>
      <c r="E37" s="71"/>
      <c r="F37" s="71"/>
      <c r="G37" s="71"/>
      <c r="H37" s="71"/>
      <c r="I37" s="73" cm="1">
        <f t="array" ref="I37">SUM(I31:L36)</f>
        <v>0</v>
      </c>
      <c r="J37" s="71"/>
      <c r="K37" s="71"/>
      <c r="L37" s="71"/>
      <c r="M37" s="15"/>
      <c r="N37" s="2"/>
      <c r="O37" s="2"/>
    </row>
    <row r="38" ht="15.75" customHeight="1">
      <c r="A38" s="74"/>
      <c r="B38" s="74"/>
      <c r="C38" s="74"/>
      <c r="D38" s="75"/>
      <c r="E38" s="75"/>
      <c r="F38" s="75"/>
      <c r="G38" s="75"/>
      <c r="H38" s="75"/>
      <c r="I38" s="75"/>
      <c r="J38" s="75"/>
      <c r="K38" s="75"/>
      <c r="L38" s="75"/>
      <c r="M38" s="2"/>
      <c r="N38" s="2"/>
      <c r="O38" s="2"/>
    </row>
    <row r="39" ht="15.75" customHeight="1">
      <c r="A39" t="s" s="76">
        <v>35</v>
      </c>
      <c r="B39" s="77"/>
      <c r="C39" s="77"/>
      <c r="D39" s="10"/>
      <c r="E39" s="10"/>
      <c r="F39" s="10"/>
      <c r="G39" s="10"/>
      <c r="H39" s="10"/>
      <c r="I39" s="10"/>
      <c r="J39" s="10"/>
      <c r="K39" s="10"/>
      <c r="L39" s="10"/>
      <c r="M39" s="2"/>
      <c r="N39" s="2"/>
      <c r="O39" s="2"/>
    </row>
    <row r="40" ht="78" customHeight="1">
      <c r="A40" t="s" s="78">
        <v>30</v>
      </c>
      <c r="B40" t="s" s="79">
        <v>36</v>
      </c>
      <c r="C40" s="80"/>
      <c r="D40" s="81"/>
      <c r="E40" s="81"/>
      <c r="F40" s="81"/>
      <c r="G40" s="81"/>
      <c r="H40" s="81"/>
      <c r="I40" s="81"/>
      <c r="J40" s="81"/>
      <c r="K40" s="81"/>
      <c r="L40" s="82"/>
      <c r="M40" s="15"/>
      <c r="N40" s="2"/>
      <c r="O40" s="2"/>
    </row>
    <row r="41" ht="15.35" customHeight="1">
      <c r="A41" s="83"/>
      <c r="B41" s="32"/>
      <c r="C41" s="84"/>
      <c r="D41" s="32"/>
      <c r="E41" s="83"/>
      <c r="F41" s="83"/>
      <c r="G41" s="83"/>
      <c r="H41" s="83"/>
      <c r="I41" s="83"/>
      <c r="J41" s="83"/>
      <c r="K41" s="83"/>
      <c r="L41" s="71"/>
      <c r="M41" s="15"/>
      <c r="N41" s="2"/>
      <c r="O41" s="2"/>
    </row>
    <row r="42" ht="39" customHeight="1">
      <c r="A42" s="85"/>
      <c r="B42" s="86"/>
      <c r="C42" s="87"/>
      <c r="D42" s="87"/>
      <c r="E42" s="88"/>
      <c r="F42" s="88"/>
      <c r="G42" t="s" s="89">
        <v>37</v>
      </c>
      <c r="H42" s="90"/>
      <c r="I42" s="90"/>
      <c r="J42" s="90"/>
      <c r="K42" s="90"/>
      <c r="L42" s="73" cm="1">
        <f t="array" ref="L42">ROUND(5585/12*D14,2)</f>
        <v>0</v>
      </c>
      <c r="M42" s="15"/>
      <c r="N42" s="2"/>
      <c r="O42" s="2"/>
    </row>
    <row r="43" ht="46.5" customHeight="1">
      <c r="A43" t="s" s="78">
        <v>38</v>
      </c>
      <c r="B43" t="s" s="79">
        <v>39</v>
      </c>
      <c r="C43" s="81"/>
      <c r="D43" s="91"/>
      <c r="E43" s="91"/>
      <c r="F43" s="91"/>
      <c r="G43" s="91"/>
      <c r="H43" s="91"/>
      <c r="I43" s="91"/>
      <c r="J43" s="91"/>
      <c r="K43" s="91"/>
      <c r="L43" s="92"/>
      <c r="M43" s="15"/>
      <c r="N43" s="2"/>
      <c r="O43" s="2"/>
    </row>
    <row r="44" ht="67.8" customHeight="1">
      <c r="A44" s="83"/>
      <c r="B44" t="s" s="25">
        <v>40</v>
      </c>
      <c r="C44" s="27"/>
      <c r="D44" t="s" s="25">
        <v>41</v>
      </c>
      <c r="E44" s="26"/>
      <c r="F44" s="27"/>
      <c r="G44" t="s" s="25">
        <v>42</v>
      </c>
      <c r="H44" s="26"/>
      <c r="I44" s="26"/>
      <c r="J44" s="26"/>
      <c r="K44" s="27"/>
      <c r="L44" t="s" s="93">
        <v>43</v>
      </c>
      <c r="M44" s="15"/>
      <c r="N44" s="2"/>
      <c r="O44" s="2"/>
    </row>
    <row r="45" ht="15.35" customHeight="1">
      <c r="A45" t="str" s="94" cm="1">
        <f t="array" ref="A45">IF(COUNTA(B45)&gt;0,1,"")</f>
      </c>
      <c r="B45" s="95"/>
      <c r="C45" s="95"/>
      <c r="D45" s="96">
        <v>0</v>
      </c>
      <c r="E45" s="14"/>
      <c r="F45" s="14"/>
      <c r="G45" s="96">
        <v>0</v>
      </c>
      <c r="H45" s="14"/>
      <c r="I45" s="14"/>
      <c r="J45" s="14"/>
      <c r="K45" s="14"/>
      <c r="L45" s="97" cm="1">
        <f t="array" ref="L45">IF((D45*G45*50)&gt;600,600,D45*G45*50)</f>
        <v>0</v>
      </c>
      <c r="M45" t="str" s="15" cm="1">
        <f t="array" ref="M45">IF((D45*G45*50)&gt;(50*12*G45),"Atkreipkite dėmesį! Projekto įgyvendinimo laikotarpiu kompensacijų suma per mėnesį negali viršyti 600 eurų (Jei ataskaitinį mėnesį dalyvavo 12 ir daugiau dalyvių)"," ")</f>
        <v> </v>
      </c>
      <c r="N45" s="2"/>
      <c r="O45" s="2"/>
    </row>
    <row r="46" ht="16.5" customHeight="1">
      <c r="A46" t="str" s="94" cm="1">
        <f t="array" ref="A46">IF(COUNTA(B46)&gt;0,A45+1,"")</f>
      </c>
      <c r="B46" s="22"/>
      <c r="C46" s="24"/>
      <c r="D46" s="22"/>
      <c r="E46" s="23"/>
      <c r="F46" s="24"/>
      <c r="G46" s="98"/>
      <c r="H46" s="99"/>
      <c r="I46" s="99"/>
      <c r="J46" s="99"/>
      <c r="K46" s="100"/>
      <c r="L46" s="97" cm="1">
        <f t="array" ref="L46">IF((D46*G46*50)&gt;600,600,D46*G46*50)</f>
        <v>0</v>
      </c>
      <c r="M46" t="str" s="15" cm="1">
        <f t="array" ref="M46">IF((D46*G46*50)&gt;(50*12*G46),"Atkreipkite dėmesį! Projekto įgyvendinimo laikotarpiu kompensacijų suma per mėnesį negali viršyti 600 eurų (Jei ataskaitinį mėnesį dalyvavo 12 ir daugiau dalyvių)"," ")</f>
        <v> </v>
      </c>
      <c r="N46" s="2"/>
      <c r="O46" s="2"/>
    </row>
    <row r="47" ht="16.5" customHeight="1">
      <c r="A47" t="str" s="94" cm="1">
        <f t="array" ref="A47">IF(COUNTA(B47)&gt;0,A46+1,"")</f>
      </c>
      <c r="B47" s="22"/>
      <c r="C47" s="24"/>
      <c r="D47" s="22"/>
      <c r="E47" s="23"/>
      <c r="F47" s="24"/>
      <c r="G47" s="98"/>
      <c r="H47" s="99"/>
      <c r="I47" s="99"/>
      <c r="J47" s="99"/>
      <c r="K47" s="100"/>
      <c r="L47" s="97" cm="1">
        <f t="array" ref="L47">IF((D47*G47*50)&gt;600,600,D47*G47*50)</f>
        <v>0</v>
      </c>
      <c r="M47" t="str" s="15" cm="1">
        <f t="array" ref="M47">IF((D47*G47*50)&gt;(50*12*G47),"Atkreipkite dėmesį! Projekto įgyvendinimo laikotarpiu kompensacijų suma per mėnesį negali viršyti 600 eurų (Jei ataskaitinį mėnesį dalyvavo 12 ir daugiau dalyvių)"," ")</f>
        <v> </v>
      </c>
      <c r="N47" s="2"/>
      <c r="O47" s="2"/>
    </row>
    <row r="48" ht="16.5" customHeight="1">
      <c r="A48" t="str" s="94" cm="1">
        <f t="array" ref="A48">IF(COUNTA(B48)&gt;0,A47+1,"")</f>
      </c>
      <c r="B48" s="22"/>
      <c r="C48" s="24"/>
      <c r="D48" s="22"/>
      <c r="E48" s="23"/>
      <c r="F48" s="24"/>
      <c r="G48" s="98"/>
      <c r="H48" s="99"/>
      <c r="I48" s="99"/>
      <c r="J48" s="99"/>
      <c r="K48" s="100"/>
      <c r="L48" s="97" cm="1">
        <f t="array" ref="L48">IF((D48*G48*50)&gt;600,600,D48*G48*50)</f>
        <v>0</v>
      </c>
      <c r="M48" t="str" s="15" cm="1">
        <f t="array" ref="M48">IF((D48*G48*50)&gt;(50*12*G48),"Atkreipkite dėmesį! Projekto įgyvendinimo laikotarpiu kompensacijų suma per mėnesį negali viršyti 600 eurų (Jei ataskaitinį mėnesį dalyvavo 12 ir daugiau dalyvių)"," ")</f>
        <v> </v>
      </c>
      <c r="N48" s="2"/>
      <c r="O48" s="2"/>
    </row>
    <row r="49" ht="16.5" customHeight="1">
      <c r="A49" t="str" s="94" cm="1">
        <f t="array" ref="A49">IF(COUNTA(B49)&gt;0,A48+1,"")</f>
      </c>
      <c r="B49" s="22"/>
      <c r="C49" s="24"/>
      <c r="D49" s="22"/>
      <c r="E49" s="23"/>
      <c r="F49" s="24"/>
      <c r="G49" s="98"/>
      <c r="H49" s="99"/>
      <c r="I49" s="99"/>
      <c r="J49" s="99"/>
      <c r="K49" s="100"/>
      <c r="L49" s="97" cm="1">
        <f t="array" ref="L49">IF((D49*G49*50)&gt;600,600,D49*G49*50)</f>
        <v>0</v>
      </c>
      <c r="M49" t="str" s="15" cm="1">
        <f t="array" ref="M49">IF((D49*G49*50)&gt;(50*12*G49),"Atkreipkite dėmesį! Projekto įgyvendinimo laikotarpiu kompensacijų suma per mėnesį negali viršyti 600 eurų (Jei ataskaitinį mėnesį dalyvavo 12 ir daugiau dalyvių)"," ")</f>
        <v> </v>
      </c>
      <c r="N49" s="2"/>
      <c r="O49" s="2"/>
    </row>
    <row r="50" ht="16.5" customHeight="1">
      <c r="A50" t="str" s="94" cm="1">
        <f t="array" ref="A50">IF(COUNTA(B50)&gt;0,A49+1,"")</f>
      </c>
      <c r="B50" s="22"/>
      <c r="C50" s="24"/>
      <c r="D50" s="22"/>
      <c r="E50" s="23"/>
      <c r="F50" s="24"/>
      <c r="G50" s="98"/>
      <c r="H50" s="99"/>
      <c r="I50" s="99"/>
      <c r="J50" s="99"/>
      <c r="K50" s="100"/>
      <c r="L50" s="97" cm="1">
        <f t="array" ref="L50">IF((D50*G50*50)&gt;600,600,D50*G50*50)</f>
        <v>0</v>
      </c>
      <c r="M50" t="str" s="15" cm="1">
        <f t="array" ref="M50">IF((D50*G50*50)&gt;(50*12*G50),"Atkreipkite dėmesį! Projekto įgyvendinimo laikotarpiu kompensacijų suma per mėnesį negali viršyti 600 eurų (Jei ataskaitinį mėnesį dalyvavo 12 ir daugiau dalyvių)"," ")</f>
        <v> </v>
      </c>
      <c r="N50" s="2"/>
      <c r="O50" s="2"/>
    </row>
    <row r="51" ht="16.5" customHeight="1">
      <c r="A51" t="str" s="94" cm="1">
        <f t="array" ref="A51">IF(COUNTA(B51)&gt;0,A50+1,"")</f>
      </c>
      <c r="B51" s="22"/>
      <c r="C51" s="24"/>
      <c r="D51" s="22"/>
      <c r="E51" s="23"/>
      <c r="F51" s="24"/>
      <c r="G51" s="98"/>
      <c r="H51" s="99"/>
      <c r="I51" s="99"/>
      <c r="J51" s="99"/>
      <c r="K51" s="100"/>
      <c r="L51" s="97" cm="1">
        <f t="array" ref="L51">IF((D51*G51*50)&gt;600,600,D51*G51*50)</f>
        <v>0</v>
      </c>
      <c r="M51" t="str" s="15" cm="1">
        <f t="array" ref="M51">IF((D51*G51*50)&gt;(50*12*G51),"Atkreipkite dėmesį! Projekto įgyvendinimo laikotarpiu kompensacijų suma per mėnesį negali viršyti 600 eurų (Jei ataskaitinį mėnesį dalyvavo 12 ir daugiau dalyvių)"," ")</f>
        <v> </v>
      </c>
      <c r="N51" s="2"/>
      <c r="O51" s="2"/>
    </row>
    <row r="52" ht="16.5" customHeight="1">
      <c r="A52" t="str" s="94" cm="1">
        <f t="array" ref="A52">IF(COUNTA(B52)&gt;0,A51+1,"")</f>
      </c>
      <c r="B52" s="22"/>
      <c r="C52" s="24"/>
      <c r="D52" s="22"/>
      <c r="E52" s="23"/>
      <c r="F52" s="24"/>
      <c r="G52" s="98"/>
      <c r="H52" s="99"/>
      <c r="I52" s="99"/>
      <c r="J52" s="99"/>
      <c r="K52" s="100"/>
      <c r="L52" s="97" cm="1">
        <f t="array" ref="L52">IF((D52*G52*50)&gt;600,600,D52*G52*50)</f>
        <v>0</v>
      </c>
      <c r="M52" t="str" s="15" cm="1">
        <f t="array" ref="M52">IF((D52*G52*50)&gt;(50*12*G52),"Atkreipkite dėmesį! Projekto įgyvendinimo laikotarpiu kompensacijų suma per mėnesį negali viršyti 600 eurų (Jei ataskaitinį mėnesį dalyvavo 12 ir daugiau dalyvių)"," ")</f>
        <v> </v>
      </c>
      <c r="N52" s="2"/>
      <c r="O52" s="2"/>
    </row>
    <row r="53" ht="16.5" customHeight="1">
      <c r="A53" t="str" s="94" cm="1">
        <f t="array" ref="A53">IF(COUNTA(B53)&gt;0,A52+1,"")</f>
      </c>
      <c r="B53" s="22"/>
      <c r="C53" s="24"/>
      <c r="D53" s="22"/>
      <c r="E53" s="23"/>
      <c r="F53" s="24"/>
      <c r="G53" s="98"/>
      <c r="H53" s="99"/>
      <c r="I53" s="99"/>
      <c r="J53" s="99"/>
      <c r="K53" s="100"/>
      <c r="L53" s="97" cm="1">
        <f t="array" ref="L53">IF((D53*G53*50)&gt;600,600,D53*G53*50)</f>
        <v>0</v>
      </c>
      <c r="M53" t="str" s="15" cm="1">
        <f t="array" ref="M53">IF((D53*G53*50)&gt;(50*12*G53),"Atkreipkite dėmesį! Projekto įgyvendinimo laikotarpiu kompensacijų suma per mėnesį negali viršyti 600 eurų (Jei ataskaitinį mėnesį dalyvavo 12 ir daugiau dalyvių)"," ")</f>
        <v> </v>
      </c>
      <c r="N53" s="2"/>
      <c r="O53" s="2"/>
    </row>
    <row r="54" ht="16.5" customHeight="1">
      <c r="A54" t="str" s="94" cm="1">
        <f t="array" ref="A54">IF(COUNTA(B54)&gt;0,A53+1,"")</f>
      </c>
      <c r="B54" s="22"/>
      <c r="C54" s="24"/>
      <c r="D54" s="22"/>
      <c r="E54" s="23"/>
      <c r="F54" s="24"/>
      <c r="G54" s="98"/>
      <c r="H54" s="99"/>
      <c r="I54" s="99"/>
      <c r="J54" s="99"/>
      <c r="K54" s="100"/>
      <c r="L54" s="97" cm="1">
        <f t="array" ref="L54">IF((D54*G54*50)&gt;600,600,D54*G54*50)</f>
        <v>0</v>
      </c>
      <c r="M54" t="str" s="15" cm="1">
        <f t="array" ref="M54">IF((D54*G54*50)&gt;(50*12*G54),"Atkreipkite dėmesį! Projekto įgyvendinimo laikotarpiu kompensacijų suma per mėnesį negali viršyti 600 eurų (Jei ataskaitinį mėnesį dalyvavo 12 ir daugiau dalyvių)"," ")</f>
        <v> </v>
      </c>
      <c r="N54" s="2"/>
      <c r="O54" s="2"/>
    </row>
    <row r="55" ht="16.5" customHeight="1">
      <c r="A55" t="str" s="94" cm="1">
        <f t="array" ref="A55">IF(COUNTA(B55)&gt;0,A54+1,"")</f>
      </c>
      <c r="B55" s="22"/>
      <c r="C55" s="24"/>
      <c r="D55" s="22"/>
      <c r="E55" s="23"/>
      <c r="F55" s="24"/>
      <c r="G55" s="98"/>
      <c r="H55" s="99"/>
      <c r="I55" s="99"/>
      <c r="J55" s="99"/>
      <c r="K55" s="100"/>
      <c r="L55" s="97" cm="1">
        <f t="array" ref="L55">IF((D55*G55*50)&gt;600,600,D55*G55*50)</f>
        <v>0</v>
      </c>
      <c r="M55" t="str" s="15" cm="1">
        <f t="array" ref="M55">IF((D55*G55*50)&gt;(50*12*G55),"Atkreipkite dėmesį! Projekto įgyvendinimo laikotarpiu kompensacijų suma per mėnesį negali viršyti 600 eurų (Jei ataskaitinį mėnesį dalyvavo 12 ir daugiau dalyvių)"," ")</f>
        <v> </v>
      </c>
      <c r="N55" s="2"/>
      <c r="O55" s="2"/>
    </row>
    <row r="56" ht="15.35" customHeight="1">
      <c r="A56" s="70"/>
      <c r="B56" s="101"/>
      <c r="C56" s="102"/>
      <c r="D56" s="103"/>
      <c r="E56" s="81"/>
      <c r="F56" s="82"/>
      <c r="G56" t="s" s="104">
        <v>45</v>
      </c>
      <c r="H56" s="105"/>
      <c r="I56" s="105"/>
      <c r="J56" s="105"/>
      <c r="K56" s="106"/>
      <c r="L56" s="107" cm="1">
        <f t="array" ref="L56">ROUND(SUM(L45:L55),2)</f>
        <v>0</v>
      </c>
      <c r="M56" s="15"/>
      <c r="N56" s="2"/>
      <c r="O56" s="2"/>
    </row>
    <row r="57" ht="15.35" customHeight="1">
      <c r="A57" s="83"/>
      <c r="B57" s="108"/>
      <c r="C57" s="27"/>
      <c r="D57" s="108"/>
      <c r="E57" s="26"/>
      <c r="F57" s="27"/>
      <c r="G57" s="109"/>
      <c r="H57" s="110"/>
      <c r="I57" s="110"/>
      <c r="J57" s="110"/>
      <c r="K57" s="111"/>
      <c r="L57" s="71"/>
      <c r="M57" s="15"/>
      <c r="N57" s="2"/>
      <c r="O57" s="2"/>
    </row>
    <row r="58" ht="15.35" customHeight="1">
      <c r="A58" s="83"/>
      <c r="B58" s="32"/>
      <c r="C58" s="84"/>
      <c r="D58" s="32"/>
      <c r="E58" s="83"/>
      <c r="F58" s="83"/>
      <c r="G58" s="83"/>
      <c r="H58" s="83"/>
      <c r="I58" s="83"/>
      <c r="J58" s="83"/>
      <c r="K58" s="83"/>
      <c r="L58" s="71"/>
      <c r="M58" s="15"/>
      <c r="N58" s="2"/>
      <c r="O58" s="2"/>
    </row>
    <row r="59" ht="36.75" customHeight="1">
      <c r="A59" s="83"/>
      <c r="B59" s="112"/>
      <c r="C59" s="113"/>
      <c r="D59" s="32"/>
      <c r="E59" s="83"/>
      <c r="F59" s="83"/>
      <c r="G59" t="s" s="114">
        <v>46</v>
      </c>
      <c r="H59" s="115"/>
      <c r="I59" s="116"/>
      <c r="J59" s="116"/>
      <c r="K59" s="117"/>
      <c r="L59" s="107" cm="1">
        <f t="array" ref="L59">ROUND(L42+L56,2)</f>
        <v>0</v>
      </c>
      <c r="M59" s="15"/>
      <c r="N59" s="2"/>
      <c r="O59" s="2"/>
    </row>
    <row r="60" ht="15.35" customHeight="1">
      <c r="A60" s="74"/>
      <c r="B60" s="74"/>
      <c r="C60" s="74"/>
      <c r="D60" s="75"/>
      <c r="E60" s="75"/>
      <c r="F60" s="75"/>
      <c r="G60" s="75"/>
      <c r="H60" s="75"/>
      <c r="I60" s="75"/>
      <c r="J60" s="75"/>
      <c r="K60" s="75"/>
      <c r="L60" s="75"/>
      <c r="M60" s="2"/>
      <c r="N60" s="2"/>
      <c r="O60" s="2"/>
    </row>
    <row r="61" ht="15.35" customHeight="1">
      <c r="A61" s="118"/>
      <c r="B61" s="118"/>
      <c r="C61" s="118"/>
      <c r="D61" s="2"/>
      <c r="E61" s="2"/>
      <c r="F61" s="2"/>
      <c r="G61" s="2"/>
      <c r="H61" s="2"/>
      <c r="I61" s="2"/>
      <c r="J61" s="2"/>
      <c r="K61" s="2"/>
      <c r="L61" s="2"/>
      <c r="M61" s="2"/>
      <c r="N61" s="2"/>
      <c r="O61" s="2"/>
    </row>
    <row r="62" ht="15.35" customHeight="1">
      <c r="A62" s="118"/>
      <c r="B62" t="s" s="119">
        <v>47</v>
      </c>
      <c r="C62" s="120"/>
      <c r="D62" s="120"/>
      <c r="E62" s="120"/>
      <c r="F62" s="120"/>
      <c r="G62" s="120"/>
      <c r="H62" s="120"/>
      <c r="I62" s="120"/>
      <c r="J62" s="120"/>
      <c r="K62" s="120"/>
      <c r="L62" s="120"/>
      <c r="M62" s="2"/>
      <c r="N62" s="2"/>
      <c r="O62" s="2"/>
    </row>
    <row r="63" ht="15.35" customHeight="1">
      <c r="A63" s="118"/>
      <c r="B63" s="120"/>
      <c r="C63" s="120"/>
      <c r="D63" s="120"/>
      <c r="E63" s="120"/>
      <c r="F63" s="120"/>
      <c r="G63" s="120"/>
      <c r="H63" s="120"/>
      <c r="I63" s="120"/>
      <c r="J63" s="120"/>
      <c r="K63" s="120"/>
      <c r="L63" s="120"/>
      <c r="M63" s="2"/>
      <c r="N63" s="2"/>
      <c r="O63" s="2"/>
    </row>
    <row r="64" ht="67.5" customHeight="1">
      <c r="A64" s="118"/>
      <c r="B64" s="120"/>
      <c r="C64" s="120"/>
      <c r="D64" s="120"/>
      <c r="E64" s="120"/>
      <c r="F64" s="120"/>
      <c r="G64" s="120"/>
      <c r="H64" s="120"/>
      <c r="I64" s="120"/>
      <c r="J64" s="120"/>
      <c r="K64" s="120"/>
      <c r="L64" s="120"/>
      <c r="M64" s="2"/>
      <c r="N64" s="2"/>
      <c r="O64" s="2"/>
    </row>
    <row r="65" ht="15.35" customHeight="1">
      <c r="A65" s="118"/>
      <c r="B65" s="118"/>
      <c r="C65" s="118"/>
      <c r="D65" s="2"/>
      <c r="E65" s="2"/>
      <c r="F65" s="2"/>
      <c r="G65" s="2"/>
      <c r="H65" s="2"/>
      <c r="I65" s="2"/>
      <c r="J65" s="2"/>
      <c r="K65" s="2"/>
      <c r="L65" s="2"/>
      <c r="M65" s="2"/>
      <c r="N65" s="2"/>
      <c r="O65" s="2"/>
    </row>
    <row r="66" ht="15.75" customHeight="1">
      <c r="A66" s="118"/>
      <c r="B66" t="s" s="121">
        <v>48</v>
      </c>
      <c r="C66" s="122"/>
      <c r="D66" s="2"/>
      <c r="E66" s="2"/>
      <c r="F66" t="s" s="123">
        <v>49</v>
      </c>
      <c r="G66" s="2"/>
      <c r="H66" s="2"/>
      <c r="I66" t="s" s="124">
        <v>50</v>
      </c>
      <c r="J66" s="125"/>
      <c r="K66" s="125"/>
      <c r="L66" s="125"/>
      <c r="M66" s="2"/>
      <c r="N66" s="2"/>
      <c r="O66" s="2"/>
    </row>
    <row r="67" ht="15.35" customHeight="1">
      <c r="A67" s="118"/>
      <c r="B67" t="s" s="126">
        <v>51</v>
      </c>
      <c r="C67" s="118"/>
      <c r="D67" s="2"/>
      <c r="E67" s="2"/>
      <c r="F67" s="2"/>
      <c r="G67" t="s" s="123">
        <v>52</v>
      </c>
      <c r="H67" s="2"/>
      <c r="I67" s="2"/>
      <c r="J67" t="s" s="123">
        <v>53</v>
      </c>
      <c r="K67" s="2"/>
      <c r="L67" s="2"/>
      <c r="M67" s="2"/>
      <c r="N67" s="2"/>
      <c r="O67" s="2"/>
    </row>
    <row r="68" ht="15.35" customHeight="1">
      <c r="A68" s="118"/>
      <c r="B68" t="s" s="126">
        <v>54</v>
      </c>
      <c r="C68" s="118"/>
      <c r="D68" s="2"/>
      <c r="E68" s="2"/>
      <c r="F68" s="2"/>
      <c r="G68" s="2"/>
      <c r="H68" s="2"/>
      <c r="I68" s="2"/>
      <c r="J68" s="2"/>
      <c r="K68" s="2"/>
      <c r="L68" s="2"/>
      <c r="M68" s="2"/>
      <c r="N68" s="2"/>
      <c r="O68" s="2"/>
    </row>
    <row r="69" ht="15.35" customHeight="1">
      <c r="A69" s="118"/>
      <c r="B69" t="s" s="126">
        <v>55</v>
      </c>
      <c r="C69" s="118"/>
      <c r="D69" s="2"/>
      <c r="E69" s="2"/>
      <c r="F69" s="2"/>
      <c r="G69" s="2"/>
      <c r="H69" s="2"/>
      <c r="I69" s="2"/>
      <c r="J69" s="2"/>
      <c r="K69" s="2"/>
      <c r="L69" s="2"/>
      <c r="M69" s="2"/>
      <c r="N69" s="2"/>
      <c r="O69" s="2"/>
    </row>
    <row r="70" ht="15.35" customHeight="1">
      <c r="A70" s="118"/>
      <c r="B70" s="118"/>
      <c r="C70" s="118"/>
      <c r="D70" s="2"/>
      <c r="E70" s="2"/>
      <c r="F70" s="2"/>
      <c r="G70" s="2"/>
      <c r="H70" s="2"/>
      <c r="I70" s="2"/>
      <c r="J70" s="2"/>
      <c r="K70" s="2"/>
      <c r="L70" s="2"/>
      <c r="M70" s="2"/>
      <c r="N70" s="2"/>
      <c r="O70" s="2"/>
    </row>
    <row r="71" ht="15.35" customHeight="1">
      <c r="A71" s="118"/>
      <c r="B71" s="118"/>
      <c r="C71" s="118"/>
      <c r="D71" s="2"/>
      <c r="E71" s="2"/>
      <c r="F71" s="2"/>
      <c r="G71" s="2"/>
      <c r="H71" s="2"/>
      <c r="I71" s="2"/>
      <c r="J71" s="2"/>
      <c r="K71" s="2"/>
      <c r="L71" s="2"/>
      <c r="M71" s="2"/>
      <c r="N71" s="2"/>
      <c r="O71" s="2"/>
    </row>
    <row r="72" ht="15.35" customHeight="1">
      <c r="A72" s="118"/>
      <c r="B72" s="118"/>
      <c r="C72" s="118"/>
      <c r="D72" s="2"/>
      <c r="E72" s="2"/>
      <c r="F72" s="2"/>
      <c r="G72" s="2"/>
      <c r="H72" s="2"/>
      <c r="I72" s="2"/>
      <c r="J72" s="2"/>
      <c r="K72" s="2"/>
      <c r="L72" s="2"/>
      <c r="M72" s="2"/>
      <c r="N72" s="2"/>
      <c r="O72" s="2"/>
    </row>
    <row r="73" ht="15.35" customHeight="1">
      <c r="A73" s="118"/>
      <c r="B73" s="118"/>
      <c r="C73" s="118"/>
      <c r="D73" s="2"/>
      <c r="E73" s="2"/>
      <c r="F73" s="2"/>
      <c r="G73" s="2"/>
      <c r="H73" s="2"/>
      <c r="I73" s="2"/>
      <c r="J73" s="2"/>
      <c r="K73" s="2"/>
      <c r="L73" s="2"/>
      <c r="M73" s="2"/>
      <c r="N73" s="2"/>
      <c r="O73" s="2"/>
    </row>
    <row r="74" ht="15.35" customHeight="1">
      <c r="A74" s="118"/>
      <c r="B74" s="118"/>
      <c r="C74" s="118"/>
      <c r="D74" s="2"/>
      <c r="E74" s="2"/>
      <c r="F74" s="2"/>
      <c r="G74" s="2"/>
      <c r="H74" s="2"/>
      <c r="I74" s="2"/>
      <c r="J74" s="2"/>
      <c r="K74" s="2"/>
      <c r="L74" s="2"/>
      <c r="M74" s="2"/>
      <c r="N74" s="2"/>
      <c r="O74" s="2"/>
    </row>
    <row r="75" ht="15.35" customHeight="1">
      <c r="A75" s="118"/>
      <c r="B75" s="118"/>
      <c r="C75" s="118"/>
      <c r="D75" s="2"/>
      <c r="E75" s="2"/>
      <c r="F75" s="2"/>
      <c r="G75" s="2"/>
      <c r="H75" s="2"/>
      <c r="I75" s="2"/>
      <c r="J75" s="2"/>
      <c r="K75" s="2"/>
      <c r="L75" s="2"/>
      <c r="M75" s="2"/>
      <c r="N75" s="2"/>
      <c r="O75" s="2"/>
    </row>
    <row r="76" ht="15.35" customHeight="1">
      <c r="A76" s="118"/>
      <c r="B76" s="118"/>
      <c r="C76" s="118"/>
      <c r="D76" s="2"/>
      <c r="E76" s="2"/>
      <c r="F76" s="2"/>
      <c r="G76" s="2"/>
      <c r="H76" s="2"/>
      <c r="I76" s="2"/>
      <c r="J76" s="2"/>
      <c r="K76" s="2"/>
      <c r="L76" s="2"/>
      <c r="M76" s="2"/>
      <c r="N76" s="2"/>
      <c r="O76" s="2"/>
    </row>
    <row r="77" ht="15.35" customHeight="1">
      <c r="A77" s="118"/>
      <c r="B77" s="118"/>
      <c r="C77" s="118"/>
      <c r="D77" s="2"/>
      <c r="E77" s="2"/>
      <c r="F77" s="2"/>
      <c r="G77" s="2"/>
      <c r="H77" s="2"/>
      <c r="I77" s="2"/>
      <c r="J77" s="2"/>
      <c r="K77" s="2"/>
      <c r="L77" s="2"/>
      <c r="M77" s="2"/>
      <c r="N77" s="2"/>
      <c r="O77" s="2"/>
    </row>
    <row r="78" ht="15.35" customHeight="1">
      <c r="A78" s="118"/>
      <c r="B78" s="118"/>
      <c r="C78" s="118"/>
      <c r="D78" s="2"/>
      <c r="E78" s="2"/>
      <c r="F78" s="2"/>
      <c r="G78" s="2"/>
      <c r="H78" s="2"/>
      <c r="I78" s="2"/>
      <c r="J78" s="2"/>
      <c r="K78" s="2"/>
      <c r="L78" s="2"/>
      <c r="M78" s="2"/>
      <c r="N78" s="2"/>
      <c r="O78" s="2"/>
    </row>
    <row r="79" ht="15.35" customHeight="1">
      <c r="A79" s="118"/>
      <c r="B79" s="118"/>
      <c r="C79" s="118"/>
      <c r="D79" s="2"/>
      <c r="E79" s="2"/>
      <c r="F79" s="2"/>
      <c r="G79" s="2"/>
      <c r="H79" s="2"/>
      <c r="I79" s="2"/>
      <c r="J79" s="2"/>
      <c r="K79" s="2"/>
      <c r="L79" s="2"/>
      <c r="M79" s="2"/>
      <c r="N79" s="2"/>
      <c r="O79" s="2"/>
    </row>
    <row r="80" ht="15.35" customHeight="1">
      <c r="A80" s="118"/>
      <c r="B80" s="118"/>
      <c r="C80" s="118"/>
      <c r="D80" s="2"/>
      <c r="E80" s="2"/>
      <c r="F80" s="2"/>
      <c r="G80" s="2"/>
      <c r="H80" s="2"/>
      <c r="I80" s="2"/>
      <c r="J80" s="2"/>
      <c r="K80" s="2"/>
      <c r="L80" s="2"/>
      <c r="M80" s="2"/>
      <c r="N80" s="2"/>
      <c r="O80" s="2"/>
    </row>
    <row r="81" ht="15.35" customHeight="1">
      <c r="A81" s="118"/>
      <c r="B81" s="118"/>
      <c r="C81" s="118"/>
      <c r="D81" s="2"/>
      <c r="E81" s="2"/>
      <c r="F81" s="2"/>
      <c r="G81" s="2"/>
      <c r="H81" s="2"/>
      <c r="I81" s="2"/>
      <c r="J81" s="2"/>
      <c r="K81" s="2"/>
      <c r="L81" s="2"/>
      <c r="M81" s="2"/>
      <c r="N81" s="2"/>
      <c r="O81" s="2"/>
    </row>
    <row r="82" ht="15.35" customHeight="1">
      <c r="A82" s="118"/>
      <c r="B82" s="118"/>
      <c r="C82" s="118"/>
      <c r="D82" s="2"/>
      <c r="E82" s="2"/>
      <c r="F82" s="2"/>
      <c r="G82" s="2"/>
      <c r="H82" s="2"/>
      <c r="I82" s="2"/>
      <c r="J82" s="2"/>
      <c r="K82" s="2"/>
      <c r="L82" s="2"/>
      <c r="M82" s="2"/>
      <c r="N82" s="2"/>
      <c r="O82" s="2"/>
    </row>
    <row r="83" ht="15.35" customHeight="1">
      <c r="A83" s="118"/>
      <c r="B83" s="118"/>
      <c r="C83" s="118"/>
      <c r="D83" s="2"/>
      <c r="E83" s="2"/>
      <c r="F83" s="2"/>
      <c r="G83" s="2"/>
      <c r="H83" s="2"/>
      <c r="I83" s="2"/>
      <c r="J83" s="2"/>
      <c r="K83" s="2"/>
      <c r="L83" s="2"/>
      <c r="M83" s="2"/>
      <c r="N83" s="2"/>
      <c r="O83" s="2"/>
    </row>
    <row r="84" ht="15.35" customHeight="1">
      <c r="A84" s="118"/>
      <c r="B84" s="118"/>
      <c r="C84" s="118"/>
      <c r="D84" s="2"/>
      <c r="E84" s="2"/>
      <c r="F84" s="2"/>
      <c r="G84" s="2"/>
      <c r="H84" s="2"/>
      <c r="I84" s="2"/>
      <c r="J84" s="2"/>
      <c r="K84" s="2"/>
      <c r="L84" s="2"/>
      <c r="M84" s="2"/>
      <c r="N84" s="2"/>
      <c r="O84" s="2"/>
    </row>
    <row r="85" ht="15.35" customHeight="1">
      <c r="A85" s="118"/>
      <c r="B85" s="118"/>
      <c r="C85" s="118"/>
      <c r="D85" s="2"/>
      <c r="E85" s="2"/>
      <c r="F85" s="2"/>
      <c r="G85" s="2"/>
      <c r="H85" s="2"/>
      <c r="I85" s="2"/>
      <c r="J85" s="2"/>
      <c r="K85" s="2"/>
      <c r="L85" s="2"/>
      <c r="M85" s="2"/>
      <c r="N85" s="2"/>
      <c r="O85" s="2"/>
    </row>
    <row r="86" ht="15.35" customHeight="1">
      <c r="A86" s="118"/>
      <c r="B86" s="118"/>
      <c r="C86" s="118"/>
      <c r="D86" s="2"/>
      <c r="E86" s="2"/>
      <c r="F86" s="2"/>
      <c r="G86" s="2"/>
      <c r="H86" s="2"/>
      <c r="I86" s="2"/>
      <c r="J86" s="2"/>
      <c r="K86" s="2"/>
      <c r="L86" s="2"/>
      <c r="M86" s="2"/>
      <c r="N86" s="2"/>
      <c r="O86" s="2"/>
    </row>
    <row r="87" ht="15.35" customHeight="1">
      <c r="A87" s="118"/>
      <c r="B87" s="118"/>
      <c r="C87" s="118"/>
      <c r="D87" s="2"/>
      <c r="E87" s="2"/>
      <c r="F87" s="2"/>
      <c r="G87" s="2"/>
      <c r="H87" s="2"/>
      <c r="I87" s="2"/>
      <c r="J87" s="2"/>
      <c r="K87" s="2"/>
      <c r="L87" s="2"/>
      <c r="M87" s="2"/>
      <c r="N87" s="2"/>
      <c r="O87" s="2"/>
    </row>
    <row r="88" ht="15.35" customHeight="1">
      <c r="A88" s="118"/>
      <c r="B88" s="118"/>
      <c r="C88" s="118"/>
      <c r="D88" s="2"/>
      <c r="E88" s="2"/>
      <c r="F88" s="2"/>
      <c r="G88" s="2"/>
      <c r="H88" s="2"/>
      <c r="I88" s="2"/>
      <c r="J88" s="2"/>
      <c r="K88" s="2"/>
      <c r="L88" s="2"/>
      <c r="M88" s="2"/>
      <c r="N88" s="2"/>
      <c r="O88" s="2"/>
    </row>
    <row r="89" ht="15.35" customHeight="1">
      <c r="A89" s="118"/>
      <c r="B89" s="118"/>
      <c r="C89" s="118"/>
      <c r="D89" s="2"/>
      <c r="E89" s="2"/>
      <c r="F89" s="2"/>
      <c r="G89" s="2"/>
      <c r="H89" s="2"/>
      <c r="I89" s="2"/>
      <c r="J89" s="2"/>
      <c r="K89" s="2"/>
      <c r="L89" s="2"/>
      <c r="M89" s="2"/>
      <c r="N89" s="2"/>
      <c r="O89" s="2"/>
    </row>
    <row r="90" ht="15.35" customHeight="1">
      <c r="A90" s="118"/>
      <c r="B90" s="118"/>
      <c r="C90" s="118"/>
      <c r="D90" s="2"/>
      <c r="E90" s="2"/>
      <c r="F90" s="2"/>
      <c r="G90" s="2"/>
      <c r="H90" s="2"/>
      <c r="I90" s="2"/>
      <c r="J90" s="2"/>
      <c r="K90" s="2"/>
      <c r="L90" s="2"/>
      <c r="M90" s="2"/>
      <c r="N90" s="2"/>
      <c r="O90" s="2"/>
    </row>
    <row r="91" ht="15.35" customHeight="1">
      <c r="A91" s="118"/>
      <c r="B91" s="118"/>
      <c r="C91" s="118"/>
      <c r="D91" s="2"/>
      <c r="E91" s="2"/>
      <c r="F91" s="2"/>
      <c r="G91" s="2"/>
      <c r="H91" s="2"/>
      <c r="I91" s="2"/>
      <c r="J91" s="2"/>
      <c r="K91" s="2"/>
      <c r="L91" s="2"/>
      <c r="M91" s="2"/>
      <c r="N91" s="2"/>
      <c r="O91" s="2"/>
    </row>
    <row r="92" ht="15.35" customHeight="1">
      <c r="A92" s="118"/>
      <c r="B92" s="118"/>
      <c r="C92" s="118"/>
      <c r="D92" s="2"/>
      <c r="E92" s="2"/>
      <c r="F92" s="2"/>
      <c r="G92" s="2"/>
      <c r="H92" s="2"/>
      <c r="I92" s="2"/>
      <c r="J92" s="2"/>
      <c r="K92" s="2"/>
      <c r="L92" s="2"/>
      <c r="M92" s="2"/>
      <c r="N92" s="2"/>
      <c r="O92" s="2"/>
    </row>
    <row r="93" ht="15.35" customHeight="1">
      <c r="A93" s="118"/>
      <c r="B93" s="118"/>
      <c r="C93" s="118"/>
      <c r="D93" s="2"/>
      <c r="E93" s="2"/>
      <c r="F93" s="2"/>
      <c r="G93" s="2"/>
      <c r="H93" s="2"/>
      <c r="I93" s="2"/>
      <c r="J93" s="2"/>
      <c r="K93" s="2"/>
      <c r="L93" s="2"/>
      <c r="M93" s="2"/>
      <c r="N93" s="2"/>
      <c r="O93" s="2"/>
    </row>
    <row r="94" ht="15.35" customHeight="1">
      <c r="A94" s="118"/>
      <c r="B94" s="118"/>
      <c r="C94" s="118"/>
      <c r="D94" s="2"/>
      <c r="E94" s="2"/>
      <c r="F94" s="2"/>
      <c r="G94" s="2"/>
      <c r="H94" s="2"/>
      <c r="I94" s="2"/>
      <c r="J94" s="2"/>
      <c r="K94" s="2"/>
      <c r="L94" s="2"/>
      <c r="M94" s="2"/>
      <c r="N94" s="2"/>
      <c r="O94" s="2"/>
    </row>
    <row r="95" ht="15.35" customHeight="1">
      <c r="A95" s="118"/>
      <c r="B95" s="118"/>
      <c r="C95" s="118"/>
      <c r="D95" s="2"/>
      <c r="E95" s="2"/>
      <c r="F95" s="2"/>
      <c r="G95" s="2"/>
      <c r="H95" s="2"/>
      <c r="I95" s="2"/>
      <c r="J95" s="2"/>
      <c r="K95" s="2"/>
      <c r="L95" s="2"/>
      <c r="M95" s="2"/>
      <c r="N95" s="2"/>
      <c r="O95" s="2"/>
    </row>
    <row r="96" ht="15.35" customHeight="1">
      <c r="A96" s="118"/>
      <c r="B96" s="118"/>
      <c r="C96" s="118"/>
      <c r="D96" s="2"/>
      <c r="E96" s="2"/>
      <c r="F96" s="2"/>
      <c r="G96" s="2"/>
      <c r="H96" s="2"/>
      <c r="I96" s="2"/>
      <c r="J96" s="2"/>
      <c r="K96" s="2"/>
      <c r="L96" s="2"/>
      <c r="M96" s="2"/>
      <c r="N96" s="2"/>
      <c r="O96" s="2"/>
    </row>
  </sheetData>
  <mergeCells count="134">
    <mergeCell ref="A27:L27"/>
    <mergeCell ref="A20:L20"/>
    <mergeCell ref="B66:C66"/>
    <mergeCell ref="I66:L66"/>
    <mergeCell ref="B58:C58"/>
    <mergeCell ref="D58:F58"/>
    <mergeCell ref="G58:K58"/>
    <mergeCell ref="D59:F59"/>
    <mergeCell ref="B57:C57"/>
    <mergeCell ref="D57:F57"/>
    <mergeCell ref="G57:K57"/>
    <mergeCell ref="B62:L64"/>
    <mergeCell ref="B52:C52"/>
    <mergeCell ref="D52:F52"/>
    <mergeCell ref="G52:K52"/>
    <mergeCell ref="B53:C53"/>
    <mergeCell ref="B54:C54"/>
    <mergeCell ref="B55:C55"/>
    <mergeCell ref="D53:F53"/>
    <mergeCell ref="D54:F54"/>
    <mergeCell ref="D55:F55"/>
    <mergeCell ref="G53:K53"/>
    <mergeCell ref="G54:K54"/>
    <mergeCell ref="G55:K55"/>
    <mergeCell ref="B56:C56"/>
    <mergeCell ref="D56:F56"/>
    <mergeCell ref="G56:K56"/>
    <mergeCell ref="G49:K49"/>
    <mergeCell ref="D49:F49"/>
    <mergeCell ref="B49:C49"/>
    <mergeCell ref="B46:C46"/>
    <mergeCell ref="D46:F46"/>
    <mergeCell ref="G46:K46"/>
    <mergeCell ref="B47:C47"/>
    <mergeCell ref="D47:F47"/>
    <mergeCell ref="G47:K47"/>
    <mergeCell ref="B50:C50"/>
    <mergeCell ref="D50:F50"/>
    <mergeCell ref="G50:K50"/>
    <mergeCell ref="B51:C51"/>
    <mergeCell ref="D51:F51"/>
    <mergeCell ref="G51:K51"/>
    <mergeCell ref="B48:C48"/>
    <mergeCell ref="D48:F48"/>
    <mergeCell ref="G48:K48"/>
    <mergeCell ref="B43:L43"/>
    <mergeCell ref="B44:C44"/>
    <mergeCell ref="D44:F44"/>
    <mergeCell ref="G44:K44"/>
    <mergeCell ref="B45:C45"/>
    <mergeCell ref="D45:F45"/>
    <mergeCell ref="G45:K45"/>
    <mergeCell ref="B42:C42"/>
    <mergeCell ref="D42:F42"/>
    <mergeCell ref="G42:K42"/>
    <mergeCell ref="B40:L40"/>
    <mergeCell ref="B41:C41"/>
    <mergeCell ref="D41:F41"/>
    <mergeCell ref="G41:K41"/>
    <mergeCell ref="A11:C11"/>
    <mergeCell ref="D11:L11"/>
    <mergeCell ref="A12:C12"/>
    <mergeCell ref="D12:L12"/>
    <mergeCell ref="A13:C13"/>
    <mergeCell ref="D13:L13"/>
    <mergeCell ref="B31:C31"/>
    <mergeCell ref="D31:H31"/>
    <mergeCell ref="I31:L31"/>
    <mergeCell ref="B33:C33"/>
    <mergeCell ref="D33:H33"/>
    <mergeCell ref="I33:L33"/>
    <mergeCell ref="D37:H37"/>
    <mergeCell ref="I37:L37"/>
    <mergeCell ref="A17:C17"/>
    <mergeCell ref="D17:L17"/>
    <mergeCell ref="A16:C16"/>
    <mergeCell ref="B30:C30"/>
    <mergeCell ref="D30:H30"/>
    <mergeCell ref="I30:L30"/>
    <mergeCell ref="B32:C32"/>
    <mergeCell ref="I32:L32"/>
    <mergeCell ref="D32:H32"/>
    <mergeCell ref="B34:C34"/>
    <mergeCell ref="B35:C35"/>
    <mergeCell ref="B36:C36"/>
    <mergeCell ref="I34:L34"/>
    <mergeCell ref="I35:L35"/>
    <mergeCell ref="I36:L36"/>
    <mergeCell ref="D34:H34"/>
    <mergeCell ref="D35:H35"/>
    <mergeCell ref="D36:H36"/>
    <mergeCell ref="D16:L16"/>
    <mergeCell ref="A18:C18"/>
    <mergeCell ref="D18:L18"/>
    <mergeCell ref="I1:L1"/>
    <mergeCell ref="I2:L2"/>
    <mergeCell ref="I3:L3"/>
    <mergeCell ref="I4:K4"/>
    <mergeCell ref="E6:G6"/>
    <mergeCell ref="B5:K5"/>
    <mergeCell ref="A8:C8"/>
    <mergeCell ref="D8:L8"/>
    <mergeCell ref="A9:C9"/>
    <mergeCell ref="D9:L9"/>
    <mergeCell ref="A10:C10"/>
    <mergeCell ref="D10:L10"/>
    <mergeCell ref="A14:C14"/>
    <mergeCell ref="D14:L14"/>
    <mergeCell ref="A15:C15"/>
    <mergeCell ref="D15:L15"/>
    <mergeCell ref="F66:H66"/>
    <mergeCell ref="A21:L21"/>
    <mergeCell ref="B22:C22"/>
    <mergeCell ref="D22:E22"/>
    <mergeCell ref="F22:G22"/>
    <mergeCell ref="H22:I22"/>
    <mergeCell ref="J22:L22"/>
    <mergeCell ref="A29:L29"/>
    <mergeCell ref="H23:I23"/>
    <mergeCell ref="H24:I24"/>
    <mergeCell ref="H25:I25"/>
    <mergeCell ref="B23:C23"/>
    <mergeCell ref="D23:E23"/>
    <mergeCell ref="F23:G23"/>
    <mergeCell ref="J23:L23"/>
    <mergeCell ref="B24:C24"/>
    <mergeCell ref="D24:E24"/>
    <mergeCell ref="F24:G24"/>
    <mergeCell ref="J24:L24"/>
    <mergeCell ref="B25:C25"/>
    <mergeCell ref="D25:E25"/>
    <mergeCell ref="F25:G25"/>
    <mergeCell ref="J25:L25"/>
    <mergeCell ref="B37:C37"/>
  </mergeCells>
  <conditionalFormatting sqref="M56">
    <cfRule type="notContainsBlanks" dxfId="0" priority="1" stopIfTrue="1">
      <formula>NOT(ISBLANK(M56))</formula>
    </cfRule>
  </conditionalFormatting>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